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9月份" sheetId="2" r:id="rId1"/>
  </sheets>
  <calcPr calcId="144525"/>
</workbook>
</file>

<file path=xl/sharedStrings.xml><?xml version="1.0" encoding="utf-8"?>
<sst xmlns="http://schemas.openxmlformats.org/spreadsheetml/2006/main" count="74" uniqueCount="62">
  <si>
    <t>交城县电子商务进农村综合示范项目进展情况（2022年9月）</t>
  </si>
  <si>
    <t>项目
名称</t>
  </si>
  <si>
    <t>子项目名称</t>
  </si>
  <si>
    <t>项目建设内容</t>
  </si>
  <si>
    <t>项目承办单位</t>
  </si>
  <si>
    <t>承办
单位
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</si>
  <si>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</si>
  <si>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</si>
  <si>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</si>
  <si>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</si>
  <si>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</si>
  <si>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</si>
  <si>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</si>
  <si>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</si>
  <si>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</si>
  <si>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装修基本完成：外立面抹缝除胶完成，1楼前台背景造型墙完成、安装前台背景木方铜、造型灯带、前台桌、门框及玻璃门、顶灯、窗户上安装钛金条，安装电表，LED大屏显示屏电源卡更换，1楼直播间、休息室铺木地板，农特产品展示区造型墙刮墙、安装柜子、柜子后面刷绿油漆完成，县域县情灯带安装，大数据背景墙刮墙、喷黑色顶完成；2楼墙壁补窟窿，众创咖啡区域安装柜子、顶灯、顶部刷黑漆，入驻企业办公区玻璃隔断安装、贴玻璃门的膜、贴腰线，配线箱、插座及电缆安装完成，窗帘安装完成；3楼17个房间、楼道及会议室的打扫；1/2楼打磨墙壁及房顶、踢脚线安装。</t>
  </si>
  <si>
    <t>县级公共服务体系建设</t>
  </si>
  <si>
    <t>打造交城县电子商务公共服务体系，配置办公家具设备，网货打包设施设备，电商大数据，围绕农村产品上行，统筹推进加工、包装、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</si>
  <si>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1、“交城县电子商务公共服务中心”微信公众号发文19篇，累计64篇；
2、“交城县电子商务进农村综合示范项目”专栏的开通，本月公示文件8个，累计14个；
3、交城县电子商务协会：正在出验资报告；
4、公共服务中心设备：本月入库3人座沙发5个，单人沙发6个，弓形椅80把，转椅28把，高档转椅2把，吧台椅5把，茶台1套，长几3套，方几1套。</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</si>
  <si>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</si>
  <si>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</si>
  <si>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1、公共品牌logo+品名海选征集完成；
2、建设方案：已完成。</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</si>
  <si>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</si>
  <si>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</si>
  <si>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1、做质量认证的企业已确认，企业资料收集中；
2、质量认证主体单位已确认。</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</si>
  <si>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</si>
  <si>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</si>
  <si>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1、调研“一村一品”：累计调研29个村；
2、收集交城本地农特产品：累计收集28个；
3、企业调研：本月调研7个，累计调研17个。</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</si>
  <si>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</si>
  <si>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</si>
  <si>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累计收集交城县本地旅游景点22个</t>
  </si>
  <si>
    <t>农产品商品化体系建设</t>
  </si>
  <si>
    <t>建设农产品网货加工中心，进行必要的设备购置、运输、安装，采购具备分级、包装等加工设备采购、包装辅料、生产辅料等设施。</t>
  </si>
  <si>
    <t>-</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</si>
  <si>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</si>
  <si>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</si>
  <si>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</si>
  <si>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县级物流中心选址中</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</si>
  <si>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</si>
  <si>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</si>
  <si>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已调研交城县4家快递企业（圆通快递、申通快递、中通快递、韵达快递），物流整合事宜还在沟通中。</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</si>
  <si>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</si>
  <si>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特产品销售及售后服务。</t>
  </si>
  <si>
    <t>维护站点</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</si>
  <si>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</si>
  <si>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</si>
  <si>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</si>
  <si>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</si>
  <si>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</si>
  <si>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</si>
  <si>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</si>
  <si>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</si>
  <si>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 位和基础短极，打造适应本地消费需求的现代流通服务体系，设立商贸流通前置仓。</t>
  </si>
  <si>
    <t>收集交城县本地商贸流通企业名单5个</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</si>
  <si>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</si>
  <si>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</si>
  <si>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</si>
  <si>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1、网红学员招募：本月招募86人，累计招募120人；
2、制作网红精英初级培训方案，准备前期物料；
3、开展网红精英初级班培训，培训5天，共467人次，累计培训1502人次；
4、回访学员：本月回访457人次，累计回访1000人次。</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</si>
  <si>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</si>
  <si>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</si>
  <si>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</si>
  <si>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
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</si>
</sst>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color theme="1"/>
      <name val="宋体"/>
      <charset val="134"/>
      <scheme val="minor"/>
    </font>
    <font>
      <sz val="10"/>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7" fillId="9" borderId="0" applyNumberFormat="0" applyBorder="0" applyAlignment="0" applyProtection="0">
      <alignment vertical="center"/>
    </xf>
    <xf numFmtId="0" fontId="10" fillId="0" borderId="8" applyNumberFormat="0" applyFill="0" applyAlignment="0" applyProtection="0">
      <alignment vertical="center"/>
    </xf>
    <xf numFmtId="0" fontId="7" fillId="10" borderId="0" applyNumberFormat="0" applyBorder="0" applyAlignment="0" applyProtection="0">
      <alignment vertical="center"/>
    </xf>
    <xf numFmtId="0" fontId="16" fillId="11" borderId="9" applyNumberFormat="0" applyAlignment="0" applyProtection="0">
      <alignment vertical="center"/>
    </xf>
    <xf numFmtId="0" fontId="17" fillId="11" borderId="5" applyNumberFormat="0" applyAlignment="0" applyProtection="0">
      <alignment vertical="center"/>
    </xf>
    <xf numFmtId="0" fontId="18" fillId="12" borderId="10"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2" fillId="0" borderId="1" xfId="0" applyFont="1" applyBorder="1" applyAlignment="1">
      <alignment vertical="center" wrapText="1"/>
    </xf>
    <xf numFmtId="0" fontId="1" fillId="0" borderId="2" xfId="0"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2" fillId="0" borderId="1" xfId="0" applyFont="1" applyBorder="1" applyAlignment="1">
      <alignment horizontal="left" vertical="center" wrapText="1"/>
    </xf>
    <xf numFmtId="0" fontId="1" fillId="0" borderId="3" xfId="0"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9" fontId="1"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pane ySplit="2" topLeftCell="A4" activePane="bottomLeft" state="frozen"/>
      <selection/>
      <selection pane="bottomLeft" activeCell="K4" sqref="K4"/>
    </sheetView>
  </sheetViews>
  <sheetFormatPr defaultColWidth="9" defaultRowHeight="12"/>
  <cols>
    <col min="1" max="1" width="7" style="3" customWidth="1"/>
    <col min="2" max="2" width="16.125" style="4" customWidth="1"/>
    <col min="3" max="3" width="49.625" style="4" customWidth="1"/>
    <col min="4" max="4" width="7.125" style="4" customWidth="1"/>
    <col min="5" max="5" width="5.875" style="4" customWidth="1"/>
    <col min="6" max="6" width="7.125" style="4" customWidth="1"/>
    <col min="7" max="7" width="41" style="5" customWidth="1"/>
    <col min="8" max="8" width="6.625" style="3" customWidth="1"/>
    <col min="9" max="9" width="6" style="1" customWidth="1"/>
    <col min="10" max="10" width="11.125" style="1"/>
    <col min="11" max="11" width="12" style="1" customWidth="1"/>
    <col min="12" max="16384" width="9" style="1"/>
  </cols>
  <sheetData>
    <row r="1" s="1" customFormat="1" ht="47" customHeight="1" spans="1:9">
      <c r="A1" s="6" t="s">
        <v>0</v>
      </c>
      <c r="B1" s="6"/>
      <c r="C1" s="6"/>
      <c r="D1" s="6"/>
      <c r="E1" s="6"/>
      <c r="F1" s="6"/>
      <c r="G1" s="6"/>
      <c r="H1" s="6"/>
      <c r="I1" s="6"/>
    </row>
    <row r="2" s="1" customFormat="1" ht="47" customHeight="1" spans="1:9">
      <c r="A2" s="7" t="s">
        <v>1</v>
      </c>
      <c r="B2" s="7" t="s">
        <v>2</v>
      </c>
      <c r="C2" s="7" t="s">
        <v>3</v>
      </c>
      <c r="D2" s="7" t="s">
        <v>4</v>
      </c>
      <c r="E2" s="7" t="s">
        <v>5</v>
      </c>
      <c r="F2" s="7" t="s">
        <v>6</v>
      </c>
      <c r="G2" s="8" t="s">
        <v>7</v>
      </c>
      <c r="H2" s="7" t="s">
        <v>8</v>
      </c>
      <c r="I2" s="7" t="s">
        <v>9</v>
      </c>
    </row>
    <row r="3" s="1" customFormat="1" ht="166" customHeight="1" spans="1:11">
      <c r="A3" s="7" t="s">
        <v>10</v>
      </c>
      <c r="B3" s="7" t="s">
        <v>11</v>
      </c>
      <c r="C3" s="9" t="s">
        <v>12</v>
      </c>
      <c r="D3" s="10" t="s">
        <v>13</v>
      </c>
      <c r="E3" s="10" t="s">
        <v>14</v>
      </c>
      <c r="F3" s="10">
        <v>2023.12</v>
      </c>
      <c r="G3" s="11" t="s">
        <v>15</v>
      </c>
      <c r="H3" s="12">
        <v>640</v>
      </c>
      <c r="I3" s="12">
        <f>172.59+197.24</f>
        <v>369.83</v>
      </c>
      <c r="K3" s="22"/>
    </row>
    <row r="4" s="2" customFormat="1" ht="117" customHeight="1" spans="1:11">
      <c r="A4" s="13"/>
      <c r="B4" s="13" t="s">
        <v>16</v>
      </c>
      <c r="C4" s="13" t="s">
        <v>17</v>
      </c>
      <c r="D4" s="14"/>
      <c r="E4" s="14"/>
      <c r="F4" s="14"/>
      <c r="G4" s="15" t="s">
        <v>18</v>
      </c>
      <c r="H4" s="16"/>
      <c r="I4" s="16"/>
      <c r="K4" s="23"/>
    </row>
    <row r="5" s="1" customFormat="1" ht="55" customHeight="1" spans="1:12">
      <c r="A5" s="7"/>
      <c r="B5" s="7" t="s">
        <v>19</v>
      </c>
      <c r="C5" s="13" t="s">
        <v>20</v>
      </c>
      <c r="D5" s="14"/>
      <c r="E5" s="14"/>
      <c r="F5" s="14"/>
      <c r="G5" s="17" t="s">
        <v>21</v>
      </c>
      <c r="H5" s="16"/>
      <c r="I5" s="16"/>
      <c r="L5" s="24"/>
    </row>
    <row r="6" s="1" customFormat="1" ht="55" customHeight="1" spans="1:9">
      <c r="A6" s="7"/>
      <c r="B6" s="7" t="s">
        <v>22</v>
      </c>
      <c r="C6" s="13" t="s">
        <v>23</v>
      </c>
      <c r="D6" s="14"/>
      <c r="E6" s="14"/>
      <c r="F6" s="14"/>
      <c r="G6" s="17" t="s">
        <v>24</v>
      </c>
      <c r="H6" s="16"/>
      <c r="I6" s="16"/>
    </row>
    <row r="7" s="1" customFormat="1" ht="99" customHeight="1" spans="1:9">
      <c r="A7" s="7"/>
      <c r="B7" s="7" t="s">
        <v>25</v>
      </c>
      <c r="C7" s="13" t="s">
        <v>26</v>
      </c>
      <c r="D7" s="14"/>
      <c r="E7" s="14"/>
      <c r="F7" s="14"/>
      <c r="G7" s="17" t="s">
        <v>27</v>
      </c>
      <c r="H7" s="16"/>
      <c r="I7" s="16"/>
    </row>
    <row r="8" s="1" customFormat="1" ht="73" customHeight="1" spans="1:9">
      <c r="A8" s="7"/>
      <c r="B8" s="7" t="s">
        <v>28</v>
      </c>
      <c r="C8" s="13" t="s">
        <v>29</v>
      </c>
      <c r="D8" s="14"/>
      <c r="E8" s="14"/>
      <c r="F8" s="14"/>
      <c r="G8" s="18" t="s">
        <v>30</v>
      </c>
      <c r="H8" s="16"/>
      <c r="I8" s="16"/>
    </row>
    <row r="9" s="1" customFormat="1" ht="42" customHeight="1" spans="1:9">
      <c r="A9" s="7"/>
      <c r="B9" s="7" t="s">
        <v>31</v>
      </c>
      <c r="C9" s="13" t="s">
        <v>32</v>
      </c>
      <c r="D9" s="19"/>
      <c r="E9" s="19"/>
      <c r="F9" s="19"/>
      <c r="G9" s="8" t="s">
        <v>33</v>
      </c>
      <c r="H9" s="20"/>
      <c r="I9" s="20"/>
    </row>
    <row r="10" s="1" customFormat="1" ht="63" customHeight="1" spans="1:9">
      <c r="A10" s="7" t="s">
        <v>34</v>
      </c>
      <c r="B10" s="7" t="s">
        <v>35</v>
      </c>
      <c r="C10" s="13" t="s">
        <v>36</v>
      </c>
      <c r="D10" s="10" t="s">
        <v>13</v>
      </c>
      <c r="E10" s="10" t="s">
        <v>14</v>
      </c>
      <c r="F10" s="10">
        <v>2023.12</v>
      </c>
      <c r="G10" s="8" t="s">
        <v>37</v>
      </c>
      <c r="H10" s="12">
        <v>490</v>
      </c>
      <c r="I10" s="12">
        <f>132.14+151.01</f>
        <v>283.15</v>
      </c>
    </row>
    <row r="11" s="1" customFormat="1" ht="62" customHeight="1" spans="1:9">
      <c r="A11" s="7"/>
      <c r="B11" s="7" t="s">
        <v>38</v>
      </c>
      <c r="C11" s="13" t="s">
        <v>39</v>
      </c>
      <c r="D11" s="14"/>
      <c r="E11" s="14"/>
      <c r="F11" s="14"/>
      <c r="G11" s="15" t="s">
        <v>40</v>
      </c>
      <c r="H11" s="16"/>
      <c r="I11" s="16"/>
    </row>
    <row r="12" s="1" customFormat="1" ht="75" customHeight="1" spans="1:9">
      <c r="A12" s="7"/>
      <c r="B12" s="7" t="s">
        <v>41</v>
      </c>
      <c r="C12" s="13" t="s">
        <v>42</v>
      </c>
      <c r="D12" s="14"/>
      <c r="E12" s="14"/>
      <c r="F12" s="14"/>
      <c r="G12" s="18" t="s">
        <v>43</v>
      </c>
      <c r="H12" s="16"/>
      <c r="I12" s="16"/>
    </row>
    <row r="13" s="1" customFormat="1" ht="49" customHeight="1" spans="1:9">
      <c r="A13" s="7"/>
      <c r="B13" s="7" t="s">
        <v>44</v>
      </c>
      <c r="C13" s="13" t="s">
        <v>45</v>
      </c>
      <c r="D13" s="14"/>
      <c r="E13" s="14"/>
      <c r="F13" s="14"/>
      <c r="G13" s="8" t="s">
        <v>33</v>
      </c>
      <c r="H13" s="16"/>
      <c r="I13" s="16"/>
    </row>
    <row r="14" s="1" customFormat="1" ht="49" customHeight="1" spans="1:9">
      <c r="A14" s="7"/>
      <c r="B14" s="7" t="s">
        <v>46</v>
      </c>
      <c r="C14" s="13" t="s">
        <v>47</v>
      </c>
      <c r="D14" s="19"/>
      <c r="E14" s="19"/>
      <c r="F14" s="19"/>
      <c r="G14" s="8" t="s">
        <v>33</v>
      </c>
      <c r="H14" s="20"/>
      <c r="I14" s="20"/>
    </row>
    <row r="15" s="1" customFormat="1" ht="67" customHeight="1" spans="1:9">
      <c r="A15" s="7" t="s">
        <v>48</v>
      </c>
      <c r="B15" s="7" t="s">
        <v>49</v>
      </c>
      <c r="C15" s="13" t="s">
        <v>50</v>
      </c>
      <c r="D15" s="10" t="s">
        <v>13</v>
      </c>
      <c r="E15" s="10" t="s">
        <v>14</v>
      </c>
      <c r="F15" s="10">
        <v>2023.12</v>
      </c>
      <c r="G15" s="8" t="s">
        <v>33</v>
      </c>
      <c r="H15" s="12">
        <v>50</v>
      </c>
      <c r="I15" s="12">
        <f>13.48+15.41</f>
        <v>28.89</v>
      </c>
    </row>
    <row r="16" s="1" customFormat="1" ht="77" customHeight="1" spans="1:9">
      <c r="A16" s="7"/>
      <c r="B16" s="7" t="s">
        <v>51</v>
      </c>
      <c r="C16" s="13" t="s">
        <v>52</v>
      </c>
      <c r="D16" s="19"/>
      <c r="E16" s="19"/>
      <c r="F16" s="19"/>
      <c r="G16" s="18" t="s">
        <v>53</v>
      </c>
      <c r="H16" s="20"/>
      <c r="I16" s="20"/>
    </row>
    <row r="17" s="1" customFormat="1" ht="125" customHeight="1" spans="1:9">
      <c r="A17" s="7" t="s">
        <v>54</v>
      </c>
      <c r="B17" s="7" t="s">
        <v>55</v>
      </c>
      <c r="C17" s="13" t="s">
        <v>56</v>
      </c>
      <c r="D17" s="7" t="s">
        <v>13</v>
      </c>
      <c r="E17" s="7" t="s">
        <v>14</v>
      </c>
      <c r="F17" s="7">
        <v>2023.12</v>
      </c>
      <c r="G17" s="15" t="s">
        <v>57</v>
      </c>
      <c r="H17" s="21">
        <v>77.9</v>
      </c>
      <c r="I17" s="21">
        <f>21+24.01</f>
        <v>45.01</v>
      </c>
    </row>
    <row r="18" s="1" customFormat="1" ht="77" customHeight="1" spans="1:9">
      <c r="A18" s="7" t="s">
        <v>58</v>
      </c>
      <c r="B18" s="7" t="s">
        <v>59</v>
      </c>
      <c r="C18" s="13" t="s">
        <v>60</v>
      </c>
      <c r="D18" s="7" t="s">
        <v>13</v>
      </c>
      <c r="E18" s="7" t="s">
        <v>14</v>
      </c>
      <c r="F18" s="7">
        <v>2023.12</v>
      </c>
      <c r="G18" s="8" t="s">
        <v>33</v>
      </c>
      <c r="H18" s="21">
        <v>40</v>
      </c>
      <c r="I18" s="21">
        <f>10.79+12.33</f>
        <v>23.12</v>
      </c>
    </row>
    <row r="19" s="1" customFormat="1" ht="24" customHeight="1" spans="1:9">
      <c r="A19" s="7" t="s">
        <v>61</v>
      </c>
      <c r="B19" s="7"/>
      <c r="C19" s="7"/>
      <c r="D19" s="7"/>
      <c r="E19" s="7"/>
      <c r="F19" s="7"/>
      <c r="G19" s="8"/>
      <c r="H19" s="21">
        <f>SUM(H3:H18)</f>
        <v>1297.9</v>
      </c>
      <c r="I19" s="21">
        <f>SUM(I3:I18)</f>
        <v>750</v>
      </c>
    </row>
    <row r="20" s="1" customFormat="1" spans="1:8">
      <c r="A20" s="3"/>
      <c r="B20" s="4"/>
      <c r="C20" s="4"/>
      <c r="D20" s="4"/>
      <c r="E20" s="4"/>
      <c r="F20" s="4"/>
      <c r="G20" s="5"/>
      <c r="H20" s="3"/>
    </row>
  </sheetData>
  <mergeCells count="19">
    <mergeCell ref="A1:I1"/>
    <mergeCell ref="A3:A9"/>
    <mergeCell ref="A10:A14"/>
    <mergeCell ref="A15:A16"/>
    <mergeCell ref="D3:D9"/>
    <mergeCell ref="D10:D14"/>
    <mergeCell ref="D15:D16"/>
    <mergeCell ref="E3:E9"/>
    <mergeCell ref="E10:E14"/>
    <mergeCell ref="E15:E16"/>
    <mergeCell ref="F3:F9"/>
    <mergeCell ref="F10:F14"/>
    <mergeCell ref="F15:F16"/>
    <mergeCell ref="H3:H9"/>
    <mergeCell ref="H10:H14"/>
    <mergeCell ref="H15:H16"/>
    <mergeCell ref="I3:I9"/>
    <mergeCell ref="I10:I14"/>
    <mergeCell ref="I15:I1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28233</cp:lastModifiedBy>
  <dcterms:created xsi:type="dcterms:W3CDTF">2021-12-21T02:08:00Z</dcterms:created>
  <dcterms:modified xsi:type="dcterms:W3CDTF">2022-11-30T08:08:39Z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2B024D8016F441B8926F067789B5289B</vt:lpwstr>
  </property>
  <property fmtid="{D5CDD505-2E9C-101B-9397-08002B2CF9AE}" pid="3" name="KSOProductBuildVer">
    <vt:lpwstr>2052-11.1.0.12763</vt:lpwstr>
  </property>
</Properties>
</file>