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Sheet1" sheetId="1" r:id="rId1"/>
    <sheet name="Sheet2" sheetId="2" r:id="rId2"/>
    <sheet name="Sheet3" sheetId="3" r:id="rId3"/>
  </sheets>
  <definedNames>
    <definedName name="_xlnm.Print_Titles" localSheetId="0">Sheet1!$3:$4</definedName>
    <definedName name="_xlnm._FilterDatabase" localSheetId="0" hidden="1">Sheet1!$3:$24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lenovo8</author>
  </authors>
  <commentList>
    <comment ref="D3" authorId="0">
      <text>
        <r>
          <rPr>
            <sz val="9"/>
            <rFont val="宋体"/>
            <charset val="134"/>
          </rPr>
          <t>逐项填写项目建设内容及其建设规模。</t>
        </r>
      </text>
    </comment>
    <comment ref="E3"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<sst xmlns="http://schemas.openxmlformats.org/spreadsheetml/2006/main" count="98" uniqueCount="78">
  <si>
    <t>附件：</t>
  </si>
  <si>
    <r>
      <rPr>
        <u/>
        <sz val="28"/>
        <color theme="1"/>
        <rFont val="方正小标宋简体"/>
        <charset val="134"/>
      </rPr>
      <t>交城</t>
    </r>
    <r>
      <rPr>
        <sz val="28"/>
        <color theme="1"/>
        <rFont val="方正小标宋简体"/>
        <charset val="134"/>
      </rPr>
      <t>县2025年中央财政衔接资金（第一批）调整安排明细表</t>
    </r>
  </si>
  <si>
    <t>序号</t>
  </si>
  <si>
    <t>资金分配发文编号</t>
  </si>
  <si>
    <t>项目名称</t>
  </si>
  <si>
    <t>主要建设任务及内容</t>
  </si>
  <si>
    <t>资金来源及规模（万元）</t>
  </si>
  <si>
    <t>备注</t>
  </si>
  <si>
    <t>总额</t>
  </si>
  <si>
    <t>中央</t>
  </si>
  <si>
    <t>省</t>
  </si>
  <si>
    <t>市</t>
  </si>
  <si>
    <t>县</t>
  </si>
  <si>
    <t>合计</t>
  </si>
  <si>
    <t>1</t>
  </si>
  <si>
    <t>交财农〔2025〕33号</t>
  </si>
  <si>
    <t>农业产业高质量发展项目</t>
  </si>
  <si>
    <t>庭院经济，大豆玉米带状复合种植补助，小麦种植补助，撂荒地恢复粮油生产，油料种植，病虫统防统治，酿酒高粱补助，黄牛改良，白玉木耳种植，羊肚菌等珍稀菌种植，设施农业大棚，中药材种植，净作大豆，千亩高粱、玉米、麦茬油葵高产示范种植基地，建设1000亩有机旱作农业园区，推广地膜覆盖、膜侧种植技术，实现旱作高产，购买专用膜侧种植机械等设备；建设2000亩玉米绿色防控基地；建设8个病死畜禽无害化冷链暂存设施设备，养殖环节病死畜禽无害化处理；5家土特产惠民餐饮体验店奖补；开展动物防疫社会化服务。</t>
  </si>
  <si>
    <t>2</t>
  </si>
  <si>
    <t>小额信贷贴息项目</t>
  </si>
  <si>
    <t>为我县建档立卡脱贫户与监测户获得发展资金，财政金额进行贴息，推进脱贫户和监测户增收致富，为全县乡村振兴工作顺利开展提供了强有力的支持。</t>
  </si>
  <si>
    <t>3</t>
  </si>
  <si>
    <t>小额信贷风险补偿金</t>
  </si>
  <si>
    <t>按照中央和省脱贫攻坚总体部署要求，巩固拓展脱贫攻坚成果，县财政安排的，用于对银行业金融机构向建档立卡脱贫户与边缘易致贫户发放小额信贷进行风险补偿的专项资金。</t>
  </si>
  <si>
    <t>4</t>
  </si>
  <si>
    <t>交通补贴</t>
  </si>
  <si>
    <t>对跨省务工和省内县外务工的脱贫户和监测户劳动力，每年给予一次性交通补贴。</t>
  </si>
  <si>
    <t>5</t>
  </si>
  <si>
    <t>雨露计划</t>
  </si>
  <si>
    <t>对全县2024—2025学年中职、高职（专）、技工学校在校学生中的脱贫家庭子女进行资助。</t>
  </si>
  <si>
    <t>6</t>
  </si>
  <si>
    <t>小辛村人居环境改善项目</t>
  </si>
  <si>
    <t>主街道，每隔25米安装一盏太阳能路灯，共安装路灯210盏。</t>
  </si>
  <si>
    <t>7</t>
  </si>
  <si>
    <t>基本农田提质增效工程</t>
  </si>
  <si>
    <t>大辛村购置水肥一体化设备1套、购置加压泵2台及深井泵6台、新建管道16500米、修建出水口413个、修建产业路 9140 平方米、清淤深井6口；辛南村修建及加高水渠3763米、新建1座蓄水池及铺设管道25米、修建出水口76个；成村新建管道 6016米、修建出水口152个、维修水井9口及更换原有电缆120米；贾家寨村新建管道4180米、修建出水口144个、修缮水井5口及更换水泵2台、新建1座沉淀池、购置2台泵、一套4.1米*3.2米的装配式成品泵房；双家寨村修建水渠4837米、新增原有水渠混凝土盖板 330米、新建管道11米、修建出水口141个；上长斜村修建水渠4582米、原有涵洞清淤修缮17米、新建管道62米、修建出水口 154个。</t>
  </si>
  <si>
    <t>8</t>
  </si>
  <si>
    <t>交城县温家寨村人居环境改善项目</t>
  </si>
  <si>
    <t>温家寨村人居环境改善项目主要对温家寨村村内道路进行改造，改善村民的出行条件。村内共有道路30条，长度约3.5km，宽度2—5米。</t>
  </si>
  <si>
    <t>9</t>
  </si>
  <si>
    <t>夏家营镇郭家寨村道路修复项目</t>
  </si>
  <si>
    <t>村内修理大小巷14条路，总长度3724.38米，共15053平方米。</t>
  </si>
  <si>
    <t>10</t>
  </si>
  <si>
    <t>惠家庄人居环境治理项目</t>
  </si>
  <si>
    <t>1.人居环境：本次共安装6m单光源太阳能路灯（壁厚2.75mm优质Q235钢材灯杆、70W太阳板12V系统60AH电池50W光源、含基础件、线材、含安装）40套。2.道路工程：村内16条主干道硬化，部分小巷铺设面包砖。</t>
  </si>
  <si>
    <t>11</t>
  </si>
  <si>
    <t>阳坡组食用菌产业发展配套设施完善项目</t>
  </si>
  <si>
    <t>新建排水沟总长2861.1米，场地内排水沟，采用预制水泥平底U型排水沟（配套铸铁篦子）；用200厚5.5%水泥稳定碎石层压实硬化场地内道路，总计5430.5平方米；修建大棚间100厚C20喷射混凝土护面护坡，总长400米，修建大棚边石砌护坡309米；场地内局部位置修建毛石挡墙154米；基地东侧修建挡水围墙107.5米。</t>
  </si>
  <si>
    <t>12</t>
  </si>
  <si>
    <t>庞泉沟村食用菌产业发展基地续建项目</t>
  </si>
  <si>
    <t>项目占地41.32亩，建设约25个食用菌大棚，其中40m种植大棚20个，40m晾晒大棚5个。土石方平衡约41亩，浆砌石护坡，水井房及水箱间、水电等配套设施建设，前期费用等。</t>
  </si>
  <si>
    <t>13</t>
  </si>
  <si>
    <t>东营村主干路面维修工程建设项目</t>
  </si>
  <si>
    <t>东营村主干路面修复面积一共6500平方米</t>
  </si>
  <si>
    <t>14</t>
  </si>
  <si>
    <t>交城县夏家营镇义望村饮水安全巩固提升工程</t>
  </si>
  <si>
    <t>村内供水主管网改更换4000米</t>
  </si>
  <si>
    <t>15</t>
  </si>
  <si>
    <t>交城县平川区更换智能水表安装工程</t>
  </si>
  <si>
    <t>21500余户普通水表更换安装为智能防水水表</t>
  </si>
  <si>
    <t>16</t>
  </si>
  <si>
    <t>东坡底乡窑儿上村护村护地坝建设项目</t>
  </si>
  <si>
    <t>新建窑儿上村挡渣溢流坝1座，新建胡家沟组护地坝729m，新建胡家沟土质坝450m，新建塔上护村护地坝254m。</t>
  </si>
  <si>
    <t>17</t>
  </si>
  <si>
    <t>秋耕整地作业项目</t>
  </si>
  <si>
    <t>通过深翻或旋耕方式，拟在天宁镇、夏家营镇、西营镇、洪相镇4镇实施5万亩左右。</t>
  </si>
  <si>
    <t>18</t>
  </si>
  <si>
    <t>农业产业高质量发展-农业生产托管服务</t>
  </si>
  <si>
    <t>通过农业生产托管服务，对当年服务主体实施耕、种、防等环节，以及跨年度实施收割环节进行补助。</t>
  </si>
  <si>
    <t>19</t>
  </si>
  <si>
    <t>大营村道路硬化工程</t>
  </si>
  <si>
    <t>路线全长6.194km，共计9条道路，村东进村路段为上下行，将现有道路进行铣刨1cm直接铺筑5cm沥青混凝土面层，道路增设花岗岩路缘石25*15*100，村西路段损毁严重，需将原有道路进行挖除23cm后铺筑5cm沥青混凝土面层+18cm水泥稳定碎石基层，其余路段处理中间路槽后铺筑5cm沥青混凝土面层</t>
  </si>
  <si>
    <t>20</t>
  </si>
  <si>
    <t>交城县建制镇（西社镇、水峪贯镇）镇区生活污水处理设施及管网建设项目（管网及路面恢复工程）</t>
  </si>
  <si>
    <t>本项目包括西社镇西社村、水峪贯镇水峪贯村两个镇的镇区污水工程，每个镇区新建污水管道及路面恢复。
1.西社镇镇区西社村De300污水收集管道10291m，De200污水接户管长度为3640m。
2.水峪贯镇镇区水峪贯村：De300污水收集管道长度为3130m，De200污水接户管长度为600m</t>
  </si>
  <si>
    <t>21</t>
  </si>
  <si>
    <t>稳岗补助</t>
  </si>
  <si>
    <t>进一步抓好巩固拓展脱贫攻坚成果同乡村振兴有效衔接工作，做好脱贫劳动力稳就业促增收相关工作。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</si>
</sst>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2"/>
      <color theme="1"/>
      <name val="宋体"/>
      <charset val="134"/>
      <scheme val="minor"/>
    </font>
    <font>
      <sz val="11"/>
      <color theme="1"/>
      <name val="宋体"/>
      <charset val="134"/>
      <scheme val="minor"/>
    </font>
    <font>
      <sz val="11"/>
      <color theme="1"/>
      <name val="黑体"/>
      <charset val="134"/>
    </font>
    <font>
      <sz val="12"/>
      <color theme="1"/>
      <name val="仿宋"/>
      <charset val="134"/>
    </font>
    <font>
      <u/>
      <sz val="28"/>
      <color theme="1"/>
      <name val="方正小标宋简体"/>
      <charset val="134"/>
    </font>
    <font>
      <sz val="28"/>
      <color theme="1"/>
      <name val="方正小标宋简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cellStyleXfs>
  <cellXfs count="24">
    <xf numFmtId="0" fontId="0" fillId="0" borderId="0" xfId="0">
      <alignment vertical="center"/>
    </xf>
    <xf numFmtId="0" fontId="1" fillId="0" borderId="0" xfId="52" applyFont="1" applyFill="1">
      <alignment vertical="center"/>
    </xf>
    <xf numFmtId="0" fontId="2" fillId="0" borderId="0" xfId="52" applyFont="1" applyFill="1">
      <alignment vertical="center"/>
    </xf>
    <xf numFmtId="0" fontId="3" fillId="0" borderId="0" xfId="0" applyFont="1" applyFill="1" applyBorder="1">
      <alignment vertical="center"/>
    </xf>
    <xf numFmtId="0" fontId="3" fillId="0" borderId="0" xfId="52" applyFont="1" applyFill="1">
      <alignment vertical="center"/>
    </xf>
    <xf numFmtId="0" fontId="0" fillId="0" borderId="0" xfId="0" applyBorder="1">
      <alignment vertical="center"/>
    </xf>
    <xf numFmtId="0" fontId="1" fillId="0" borderId="0" xfId="52" applyFont="1" applyFill="1" applyAlignment="1">
      <alignment vertical="center"/>
    </xf>
    <xf numFmtId="0" fontId="1" fillId="0" borderId="0" xfId="52" applyFont="1" applyFill="1" applyAlignment="1">
      <alignment horizontal="right" vertical="center"/>
    </xf>
    <xf numFmtId="0" fontId="4" fillId="0" borderId="0" xfId="52" applyFont="1" applyFill="1" applyAlignment="1">
      <alignment horizontal="center" vertical="center"/>
    </xf>
    <xf numFmtId="0" fontId="5" fillId="0" borderId="0" xfId="52" applyFont="1" applyFill="1" applyAlignment="1">
      <alignment horizontal="center" vertical="center"/>
    </xf>
    <xf numFmtId="0" fontId="5" fillId="0" borderId="0" xfId="52" applyFont="1" applyFill="1" applyAlignment="1">
      <alignment vertical="center"/>
    </xf>
    <xf numFmtId="0" fontId="2" fillId="0" borderId="1" xfId="52" applyFont="1" applyFill="1" applyBorder="1" applyAlignment="1">
      <alignment horizontal="center" vertical="center" wrapText="1"/>
    </xf>
    <xf numFmtId="0" fontId="2" fillId="0" borderId="2" xfId="52"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0" fontId="2" fillId="0" borderId="3" xfId="52" applyFont="1" applyFill="1" applyBorder="1" applyAlignment="1">
      <alignment horizontal="center" vertical="center" wrapText="1"/>
    </xf>
    <xf numFmtId="0" fontId="2" fillId="0" borderId="4" xfId="52" applyFont="1" applyFill="1" applyBorder="1" applyAlignment="1">
      <alignment horizontal="center" vertical="center" wrapText="1"/>
    </xf>
    <xf numFmtId="0" fontId="2" fillId="0" borderId="5" xfId="52" applyFont="1" applyFill="1" applyBorder="1" applyAlignment="1">
      <alignment horizontal="center" vertical="center" wrapText="1"/>
    </xf>
    <xf numFmtId="0" fontId="2" fillId="0" borderId="6" xfId="52" applyFont="1" applyFill="1" applyBorder="1" applyAlignment="1">
      <alignment horizontal="center" vertical="center" wrapText="1"/>
    </xf>
    <xf numFmtId="177" fontId="2" fillId="0" borderId="1" xfId="52"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 fillId="0" borderId="0" xfId="52" applyNumberFormat="1" applyFont="1" applyFill="1" applyAlignment="1">
      <alignment horizontal="center" vertical="center"/>
    </xf>
    <xf numFmtId="0" fontId="0" fillId="0" borderId="1" xfId="0" applyBorder="1">
      <alignment vertical="center"/>
    </xf>
    <xf numFmtId="0" fontId="1"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1" xfId="50"/>
    <cellStyle name="常规 16" xfId="51"/>
    <cellStyle name="常规 3" xfId="52"/>
    <cellStyle name="常规 22" xfId="53"/>
    <cellStyle name="常规 15"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tabSelected="1" view="pageBreakPreview" zoomScale="115" zoomScaleNormal="100" topLeftCell="A22" workbookViewId="0">
      <selection activeCell="A6" sqref="A6:A26"/>
    </sheetView>
  </sheetViews>
  <sheetFormatPr defaultColWidth="9" defaultRowHeight="14.25"/>
  <cols>
    <col min="1" max="1" width="7.625" customWidth="1"/>
    <col min="2" max="2" width="14.3416666666667" customWidth="1"/>
    <col min="3" max="3" width="31.125" customWidth="1"/>
    <col min="4" max="4" width="39.8833333333333" customWidth="1"/>
    <col min="5" max="6" width="14.125" customWidth="1"/>
    <col min="7" max="9" width="11.25" customWidth="1"/>
    <col min="10" max="10" width="10.75" customWidth="1"/>
  </cols>
  <sheetData>
    <row r="1" s="1" customFormat="1" ht="13.5" spans="1:16384">
      <c r="A1" s="1" t="s">
        <v>0</v>
      </c>
      <c r="D1" s="6"/>
      <c r="E1" s="7"/>
      <c r="I1" s="21"/>
      <c r="XER1" s="23"/>
      <c r="XES1" s="23"/>
      <c r="XET1" s="23"/>
      <c r="XEU1" s="23"/>
      <c r="XEV1" s="23"/>
      <c r="XEW1" s="23"/>
      <c r="XEX1" s="23"/>
      <c r="XEY1" s="23"/>
      <c r="XEZ1" s="23"/>
      <c r="XFA1" s="23"/>
      <c r="XFB1" s="23"/>
      <c r="XFC1" s="23"/>
      <c r="XFD1" s="23"/>
    </row>
    <row r="2" s="1" customFormat="1" ht="59" customHeight="1" spans="1:10">
      <c r="A2" s="8" t="s">
        <v>1</v>
      </c>
      <c r="B2" s="8"/>
      <c r="C2" s="9"/>
      <c r="D2" s="10"/>
      <c r="E2" s="9"/>
      <c r="F2" s="9"/>
      <c r="G2" s="9"/>
      <c r="H2" s="9"/>
      <c r="I2" s="9"/>
      <c r="J2" s="9"/>
    </row>
    <row r="3" s="2" customFormat="1" ht="30" customHeight="1" spans="1:16371">
      <c r="A3" s="11" t="s">
        <v>2</v>
      </c>
      <c r="B3" s="12" t="s">
        <v>3</v>
      </c>
      <c r="C3" s="11" t="s">
        <v>4</v>
      </c>
      <c r="D3" s="11" t="s">
        <v>5</v>
      </c>
      <c r="E3" s="13" t="s">
        <v>6</v>
      </c>
      <c r="F3" s="13"/>
      <c r="G3" s="13"/>
      <c r="H3" s="13"/>
      <c r="I3" s="13"/>
      <c r="J3" s="11" t="s">
        <v>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2" customFormat="1" ht="27" customHeight="1" spans="1:16371">
      <c r="A4" s="11"/>
      <c r="B4" s="14"/>
      <c r="C4" s="11"/>
      <c r="D4" s="11"/>
      <c r="E4" s="13" t="s">
        <v>8</v>
      </c>
      <c r="F4" s="13" t="s">
        <v>9</v>
      </c>
      <c r="G4" s="13" t="s">
        <v>10</v>
      </c>
      <c r="H4" s="13" t="s">
        <v>11</v>
      </c>
      <c r="I4" s="13" t="s">
        <v>12</v>
      </c>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row>
    <row r="5" s="2" customFormat="1" ht="31" customHeight="1" spans="1:16371">
      <c r="A5" s="15" t="s">
        <v>13</v>
      </c>
      <c r="B5" s="16"/>
      <c r="C5" s="16"/>
      <c r="D5" s="17"/>
      <c r="E5" s="18">
        <f>SUM(E6:E26)</f>
        <v>4117</v>
      </c>
      <c r="F5" s="18">
        <f>SUM(F6:F26)</f>
        <v>4117</v>
      </c>
      <c r="G5" s="18">
        <f>SUM(G6:G26)</f>
        <v>0</v>
      </c>
      <c r="H5" s="18">
        <f>SUM(H6:H26)</f>
        <v>0</v>
      </c>
      <c r="I5" s="18">
        <f>SUM(I6:I26)</f>
        <v>0</v>
      </c>
      <c r="J5" s="1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row>
    <row r="6" s="3" customFormat="1" ht="190" customHeight="1" spans="1:10">
      <c r="A6" s="19" t="s">
        <v>14</v>
      </c>
      <c r="B6" s="20" t="s">
        <v>15</v>
      </c>
      <c r="C6" s="20" t="s">
        <v>16</v>
      </c>
      <c r="D6" s="20" t="s">
        <v>17</v>
      </c>
      <c r="E6" s="20">
        <v>772.82061</v>
      </c>
      <c r="F6" s="20">
        <v>772.82061</v>
      </c>
      <c r="G6" s="20"/>
      <c r="H6" s="20"/>
      <c r="I6" s="20"/>
      <c r="J6" s="20"/>
    </row>
    <row r="7" s="3" customFormat="1" ht="65" customHeight="1" spans="1:10">
      <c r="A7" s="19" t="s">
        <v>18</v>
      </c>
      <c r="B7" s="20" t="s">
        <v>15</v>
      </c>
      <c r="C7" s="20" t="s">
        <v>19</v>
      </c>
      <c r="D7" s="20" t="s">
        <v>20</v>
      </c>
      <c r="E7" s="20">
        <v>145.537689</v>
      </c>
      <c r="F7" s="20">
        <v>145.537689</v>
      </c>
      <c r="G7" s="20"/>
      <c r="H7" s="20"/>
      <c r="I7" s="20"/>
      <c r="J7" s="20"/>
    </row>
    <row r="8" s="3" customFormat="1" ht="70" customHeight="1" spans="1:10">
      <c r="A8" s="19" t="s">
        <v>21</v>
      </c>
      <c r="B8" s="20" t="s">
        <v>15</v>
      </c>
      <c r="C8" s="20" t="s">
        <v>22</v>
      </c>
      <c r="D8" s="20" t="s">
        <v>23</v>
      </c>
      <c r="E8" s="20">
        <v>350</v>
      </c>
      <c r="F8" s="20">
        <v>350</v>
      </c>
      <c r="G8" s="20"/>
      <c r="H8" s="20"/>
      <c r="I8" s="20"/>
      <c r="J8" s="20"/>
    </row>
    <row r="9" s="3" customFormat="1" ht="53" customHeight="1" spans="1:10">
      <c r="A9" s="19" t="s">
        <v>24</v>
      </c>
      <c r="B9" s="20" t="s">
        <v>15</v>
      </c>
      <c r="C9" s="20" t="s">
        <v>25</v>
      </c>
      <c r="D9" s="20" t="s">
        <v>26</v>
      </c>
      <c r="E9" s="20">
        <v>255</v>
      </c>
      <c r="F9" s="20">
        <v>255</v>
      </c>
      <c r="G9" s="20"/>
      <c r="H9" s="20"/>
      <c r="I9" s="20"/>
      <c r="J9" s="20"/>
    </row>
    <row r="10" s="3" customFormat="1" ht="53" customHeight="1" spans="1:10">
      <c r="A10" s="19" t="s">
        <v>27</v>
      </c>
      <c r="B10" s="20" t="s">
        <v>15</v>
      </c>
      <c r="C10" s="20" t="s">
        <v>28</v>
      </c>
      <c r="D10" s="20" t="s">
        <v>29</v>
      </c>
      <c r="E10" s="20">
        <v>212.7</v>
      </c>
      <c r="F10" s="20">
        <v>212.7</v>
      </c>
      <c r="G10" s="20"/>
      <c r="H10" s="20"/>
      <c r="I10" s="20"/>
      <c r="J10" s="20"/>
    </row>
    <row r="11" s="3" customFormat="1" ht="59" customHeight="1" spans="1:10">
      <c r="A11" s="19" t="s">
        <v>30</v>
      </c>
      <c r="B11" s="20" t="s">
        <v>15</v>
      </c>
      <c r="C11" s="20" t="s">
        <v>31</v>
      </c>
      <c r="D11" s="20" t="s">
        <v>32</v>
      </c>
      <c r="E11" s="20">
        <v>25</v>
      </c>
      <c r="F11" s="20">
        <v>25</v>
      </c>
      <c r="G11" s="20"/>
      <c r="H11" s="20"/>
      <c r="I11" s="20"/>
      <c r="J11" s="20"/>
    </row>
    <row r="12" s="3" customFormat="1" ht="228" customHeight="1" spans="1:10">
      <c r="A12" s="19" t="s">
        <v>33</v>
      </c>
      <c r="B12" s="20" t="s">
        <v>15</v>
      </c>
      <c r="C12" s="20" t="s">
        <v>34</v>
      </c>
      <c r="D12" s="20" t="s">
        <v>35</v>
      </c>
      <c r="E12" s="20">
        <v>387.565813</v>
      </c>
      <c r="F12" s="20">
        <v>387.565813</v>
      </c>
      <c r="G12" s="20"/>
      <c r="H12" s="20"/>
      <c r="I12" s="20"/>
      <c r="J12" s="20"/>
    </row>
    <row r="13" s="3" customFormat="1" ht="78" customHeight="1" spans="1:10">
      <c r="A13" s="19" t="s">
        <v>36</v>
      </c>
      <c r="B13" s="20" t="s">
        <v>15</v>
      </c>
      <c r="C13" s="20" t="s">
        <v>37</v>
      </c>
      <c r="D13" s="20" t="s">
        <v>38</v>
      </c>
      <c r="E13" s="20">
        <v>60.143846</v>
      </c>
      <c r="F13" s="20">
        <v>60.143846</v>
      </c>
      <c r="G13" s="20"/>
      <c r="H13" s="20"/>
      <c r="I13" s="20"/>
      <c r="J13" s="20"/>
    </row>
    <row r="14" s="3" customFormat="1" ht="57" customHeight="1" spans="1:10">
      <c r="A14" s="19" t="s">
        <v>39</v>
      </c>
      <c r="B14" s="20" t="s">
        <v>15</v>
      </c>
      <c r="C14" s="20" t="s">
        <v>40</v>
      </c>
      <c r="D14" s="20" t="s">
        <v>41</v>
      </c>
      <c r="E14" s="20">
        <v>92.80828</v>
      </c>
      <c r="F14" s="20">
        <v>92.80828</v>
      </c>
      <c r="G14" s="20"/>
      <c r="H14" s="20"/>
      <c r="I14" s="20"/>
      <c r="J14" s="20"/>
    </row>
    <row r="15" s="3" customFormat="1" ht="99" customHeight="1" spans="1:10">
      <c r="A15" s="19" t="s">
        <v>42</v>
      </c>
      <c r="B15" s="20" t="s">
        <v>15</v>
      </c>
      <c r="C15" s="20" t="s">
        <v>43</v>
      </c>
      <c r="D15" s="20" t="s">
        <v>44</v>
      </c>
      <c r="E15" s="20">
        <v>69.165299</v>
      </c>
      <c r="F15" s="20">
        <v>69.165299</v>
      </c>
      <c r="G15" s="20"/>
      <c r="H15" s="20"/>
      <c r="I15" s="20"/>
      <c r="J15" s="20"/>
    </row>
    <row r="16" s="3" customFormat="1" ht="133" customHeight="1" spans="1:10">
      <c r="A16" s="19" t="s">
        <v>45</v>
      </c>
      <c r="B16" s="20" t="s">
        <v>15</v>
      </c>
      <c r="C16" s="20" t="s">
        <v>46</v>
      </c>
      <c r="D16" s="20" t="s">
        <v>47</v>
      </c>
      <c r="E16" s="20">
        <v>150</v>
      </c>
      <c r="F16" s="20">
        <v>150</v>
      </c>
      <c r="G16" s="20"/>
      <c r="H16" s="20"/>
      <c r="I16" s="20"/>
      <c r="J16" s="20"/>
    </row>
    <row r="17" s="3" customFormat="1" ht="72" customHeight="1" spans="1:10">
      <c r="A17" s="19" t="s">
        <v>48</v>
      </c>
      <c r="B17" s="20" t="s">
        <v>15</v>
      </c>
      <c r="C17" s="20" t="s">
        <v>49</v>
      </c>
      <c r="D17" s="20" t="s">
        <v>50</v>
      </c>
      <c r="E17" s="20">
        <v>105</v>
      </c>
      <c r="F17" s="20">
        <v>105</v>
      </c>
      <c r="G17" s="20"/>
      <c r="H17" s="20"/>
      <c r="I17" s="20"/>
      <c r="J17" s="20"/>
    </row>
    <row r="18" s="3" customFormat="1" ht="58" customHeight="1" spans="1:10">
      <c r="A18" s="19" t="s">
        <v>51</v>
      </c>
      <c r="B18" s="20" t="s">
        <v>15</v>
      </c>
      <c r="C18" s="20" t="s">
        <v>52</v>
      </c>
      <c r="D18" s="20" t="s">
        <v>53</v>
      </c>
      <c r="E18" s="20">
        <v>84.787784</v>
      </c>
      <c r="F18" s="20">
        <v>84.787784</v>
      </c>
      <c r="G18" s="20"/>
      <c r="H18" s="20"/>
      <c r="I18" s="20"/>
      <c r="J18" s="20"/>
    </row>
    <row r="19" s="3" customFormat="1" ht="58" customHeight="1" spans="1:10">
      <c r="A19" s="19" t="s">
        <v>54</v>
      </c>
      <c r="B19" s="20" t="s">
        <v>15</v>
      </c>
      <c r="C19" s="20" t="s">
        <v>55</v>
      </c>
      <c r="D19" s="20" t="s">
        <v>56</v>
      </c>
      <c r="E19" s="20">
        <v>58.151861</v>
      </c>
      <c r="F19" s="20">
        <v>58.151861</v>
      </c>
      <c r="G19" s="20"/>
      <c r="H19" s="20"/>
      <c r="I19" s="20"/>
      <c r="J19" s="20"/>
    </row>
    <row r="20" s="3" customFormat="1" ht="58" customHeight="1" spans="1:10">
      <c r="A20" s="19" t="s">
        <v>57</v>
      </c>
      <c r="B20" s="20" t="s">
        <v>15</v>
      </c>
      <c r="C20" s="20" t="s">
        <v>58</v>
      </c>
      <c r="D20" s="20" t="s">
        <v>59</v>
      </c>
      <c r="E20" s="20">
        <v>623.130703</v>
      </c>
      <c r="F20" s="20">
        <v>623.130703</v>
      </c>
      <c r="G20" s="20"/>
      <c r="H20" s="20"/>
      <c r="I20" s="20"/>
      <c r="J20" s="20"/>
    </row>
    <row r="21" s="3" customFormat="1" ht="62" customHeight="1" spans="1:10">
      <c r="A21" s="19" t="s">
        <v>60</v>
      </c>
      <c r="B21" s="20" t="s">
        <v>15</v>
      </c>
      <c r="C21" s="20" t="s">
        <v>61</v>
      </c>
      <c r="D21" s="20" t="s">
        <v>62</v>
      </c>
      <c r="E21" s="20">
        <v>2.934386</v>
      </c>
      <c r="F21" s="20">
        <v>2.934386</v>
      </c>
      <c r="G21" s="20"/>
      <c r="H21" s="20"/>
      <c r="I21" s="20"/>
      <c r="J21" s="20"/>
    </row>
    <row r="22" s="3" customFormat="1" ht="50" customHeight="1" spans="1:10">
      <c r="A22" s="19" t="s">
        <v>63</v>
      </c>
      <c r="B22" s="20" t="s">
        <v>15</v>
      </c>
      <c r="C22" s="20" t="s">
        <v>64</v>
      </c>
      <c r="D22" s="20" t="s">
        <v>65</v>
      </c>
      <c r="E22" s="20">
        <v>141.65373</v>
      </c>
      <c r="F22" s="20">
        <v>141.65373</v>
      </c>
      <c r="G22" s="20"/>
      <c r="H22" s="20"/>
      <c r="I22" s="20"/>
      <c r="J22" s="20"/>
    </row>
    <row r="23" s="3" customFormat="1" ht="62" customHeight="1" spans="1:10">
      <c r="A23" s="19" t="s">
        <v>66</v>
      </c>
      <c r="B23" s="20" t="s">
        <v>15</v>
      </c>
      <c r="C23" s="20" t="s">
        <v>67</v>
      </c>
      <c r="D23" s="20" t="s">
        <v>68</v>
      </c>
      <c r="E23" s="20">
        <v>60</v>
      </c>
      <c r="F23" s="20">
        <v>60</v>
      </c>
      <c r="G23" s="20"/>
      <c r="H23" s="20"/>
      <c r="I23" s="20"/>
      <c r="J23" s="20"/>
    </row>
    <row r="24" s="4" customFormat="1" ht="124" customHeight="1" spans="1:10">
      <c r="A24" s="19" t="s">
        <v>69</v>
      </c>
      <c r="B24" s="20" t="s">
        <v>15</v>
      </c>
      <c r="C24" s="20" t="s">
        <v>70</v>
      </c>
      <c r="D24" s="20" t="s">
        <v>71</v>
      </c>
      <c r="E24" s="20">
        <v>80</v>
      </c>
      <c r="F24" s="20">
        <v>80</v>
      </c>
      <c r="G24" s="20"/>
      <c r="H24" s="20"/>
      <c r="I24" s="20"/>
      <c r="J24" s="20"/>
    </row>
    <row r="25" s="5" customFormat="1" ht="121" customHeight="1" spans="1:10">
      <c r="A25" s="19" t="s">
        <v>72</v>
      </c>
      <c r="B25" s="20" t="s">
        <v>15</v>
      </c>
      <c r="C25" s="20" t="s">
        <v>73</v>
      </c>
      <c r="D25" s="20" t="s">
        <v>74</v>
      </c>
      <c r="E25" s="20">
        <v>54</v>
      </c>
      <c r="F25" s="20">
        <v>54</v>
      </c>
      <c r="G25" s="20"/>
      <c r="H25" s="20"/>
      <c r="I25" s="20"/>
      <c r="J25" s="22"/>
    </row>
    <row r="26" s="3" customFormat="1" ht="69" customHeight="1" spans="1:10">
      <c r="A26" s="19" t="s">
        <v>75</v>
      </c>
      <c r="B26" s="20" t="s">
        <v>15</v>
      </c>
      <c r="C26" s="20" t="s">
        <v>76</v>
      </c>
      <c r="D26" s="20" t="s">
        <v>77</v>
      </c>
      <c r="E26" s="20">
        <v>386.599999</v>
      </c>
      <c r="F26" s="20">
        <v>386.599999</v>
      </c>
      <c r="G26" s="20"/>
      <c r="H26" s="20"/>
      <c r="I26" s="20"/>
      <c r="J26" s="20"/>
    </row>
    <row r="28" s="5" customFormat="1" ht="78" customHeight="1"/>
    <row r="29" s="5" customFormat="1" ht="78" customHeight="1"/>
    <row r="30" s="5" customFormat="1" ht="78" customHeight="1"/>
    <row r="31" s="5" customFormat="1" ht="78" customHeight="1"/>
    <row r="32" s="5" customFormat="1" ht="78" customHeight="1"/>
    <row r="33" s="5" customFormat="1" ht="78" customHeight="1"/>
  </sheetData>
  <mergeCells count="8">
    <mergeCell ref="A2:J2"/>
    <mergeCell ref="E3:I3"/>
    <mergeCell ref="A5:D5"/>
    <mergeCell ref="A3:A4"/>
    <mergeCell ref="B3:B4"/>
    <mergeCell ref="C3:C4"/>
    <mergeCell ref="D3:D4"/>
    <mergeCell ref="J3:J4"/>
  </mergeCells>
  <pageMargins left="0.472222222222222" right="0.314583333333333" top="0.747916666666667" bottom="0.511805555555556" header="0.5" footer="0.5"/>
  <pageSetup paperSize="9" scale="78"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满心欢喜</cp:lastModifiedBy>
  <dcterms:created xsi:type="dcterms:W3CDTF">2021-05-18T09:48:00Z</dcterms:created>
  <dcterms:modified xsi:type="dcterms:W3CDTF">2025-12-26T07:06:53Z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9B149A844A8B44D79AC7CFEC9790D17A_13</vt:lpwstr>
  </property>
  <property fmtid="{D5CDD505-2E9C-101B-9397-08002B2CF9AE}" pid="3" name="KSOProductBuildVer">
    <vt:lpwstr>2052-12.1.0.20305</vt:lpwstr>
  </property>
</Properties>
</file>