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Print_Titles" localSheetId="0">Sheet1!$3:$4</definedName>
    <definedName name="_xlnm._FilterDatabase" localSheetId="0" hidden="1">Sheet1!$3:$6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<sst xmlns="http://schemas.openxmlformats.org/spreadsheetml/2006/main" count="82" uniqueCount="66">
  <si>
    <t>附件：</t>
  </si>
  <si>
    <r>
      <rPr>
        <u/>
        <sz val="28"/>
        <color theme="1"/>
        <rFont val="方正小标宋简体"/>
        <charset val="134"/>
      </rPr>
      <t>交城</t>
    </r>
    <r>
      <rPr>
        <sz val="28"/>
        <color theme="1"/>
        <rFont val="方正小标宋简体"/>
        <charset val="134"/>
      </rPr>
      <t>县2025年中央财政衔接资金（第一批）安排明细表</t>
    </r>
  </si>
  <si>
    <t>序号</t>
  </si>
  <si>
    <t>资金分配发文编号</t>
  </si>
  <si>
    <t>项目名称</t>
  </si>
  <si>
    <t>主要建设任务及内容</t>
  </si>
  <si>
    <t>资金来源及规模（万元）</t>
  </si>
  <si>
    <t>备注</t>
  </si>
  <si>
    <t>总额</t>
  </si>
  <si>
    <t>中央</t>
  </si>
  <si>
    <t>省</t>
  </si>
  <si>
    <t>市</t>
  </si>
  <si>
    <t>县</t>
  </si>
  <si>
    <t>合计</t>
  </si>
  <si>
    <t>1</t>
  </si>
  <si>
    <t>交财农〔2024〕69号</t>
  </si>
  <si>
    <t>农业产业高质量发展项目</t>
  </si>
  <si>
    <t>庭院经济，大豆玉米带状复合种植补助，小麦种植补助，撂荒地恢复粮油生产，油料种植，病虫统防统治，酿酒高粱补助，黄牛改良，白玉木耳种植，羊肚菌等珍稀菌种植，设施农业大棚，中药材种植</t>
  </si>
  <si>
    <t>2</t>
  </si>
  <si>
    <t>小额信贷贴息项目</t>
  </si>
  <si>
    <t>为我县建档立卡脱贫户与监测户获得发展资金，财政金额进行贴息，推进脱贫户和监测户增收致富，为全县乡村振兴工作顺利开展提供了强有力的支持</t>
  </si>
  <si>
    <t>3</t>
  </si>
  <si>
    <t>小额信贷风险补偿金</t>
  </si>
  <si>
    <t>按照中央和省脱贫攻坚总体部署要求，巩固脱贫成果，县财政安排的，用于对银行业金融机构想建档立卡脱贫户与边缘易致贫户发放小额信贷进行风险补偿的专项资金。</t>
  </si>
  <si>
    <t>4</t>
  </si>
  <si>
    <t>交通补贴</t>
  </si>
  <si>
    <t>对跨省务工和省内县外务工的脱贫户和监测户劳动力，每年给予一次性交通补贴。</t>
  </si>
  <si>
    <t>5</t>
  </si>
  <si>
    <t>雨露计划</t>
  </si>
  <si>
    <t>对全县2024-2025学年中职、高职（专）、技工学校在校学生中的脱贫家庭子女进行资助</t>
  </si>
  <si>
    <t>6</t>
  </si>
  <si>
    <t>小辛村人居环境改善项目</t>
  </si>
  <si>
    <t>在全村5250米的主街道，每隔25米安装一盏太阳能路灯，共安装路灯210盏</t>
  </si>
  <si>
    <t>7</t>
  </si>
  <si>
    <t>农田灌溉基础建设项目</t>
  </si>
  <si>
    <r>
      <rPr>
        <b/>
        <sz val="12"/>
        <rFont val="仿宋"/>
        <charset val="134"/>
      </rPr>
      <t>贾家寨村：</t>
    </r>
    <r>
      <rPr>
        <sz val="12"/>
        <rFont val="仿宋"/>
        <charset val="134"/>
      </rPr>
      <t>全村设计农业水利工程5000米，其中村北2000米，村南村西各1500米，计划用水泥管道铺设。</t>
    </r>
    <r>
      <rPr>
        <b/>
        <sz val="12"/>
        <rFont val="仿宋"/>
        <charset val="134"/>
      </rPr>
      <t>辛南村：</t>
    </r>
    <r>
      <rPr>
        <sz val="12"/>
        <rFont val="仿宋"/>
        <charset val="134"/>
      </rPr>
      <t>硬化村内基本农田灌溉水渠4800米，配套大十字闸8个，小十字闸100个，出水口200个。</t>
    </r>
    <r>
      <rPr>
        <b/>
        <sz val="12"/>
        <rFont val="仿宋"/>
        <charset val="134"/>
      </rPr>
      <t>大辛村：</t>
    </r>
    <r>
      <rPr>
        <sz val="12"/>
        <rFont val="仿宋"/>
        <charset val="134"/>
      </rPr>
      <t>1、小麦示范园机耕路建设2500米*4米10000平方米水泥路及4座过水桥梁；2、耕地3500亩水肥一体化配套设施，村南1600亩小麦滴灌带配套工程，村北1900亩耕地6眼深井清淤、清理、机井，加压泵、配套出水管道、滴灌带安装。</t>
    </r>
    <r>
      <rPr>
        <b/>
        <sz val="12"/>
        <rFont val="仿宋"/>
        <charset val="134"/>
      </rPr>
      <t>双家寨村：</t>
    </r>
    <r>
      <rPr>
        <sz val="12"/>
        <rFont val="仿宋"/>
        <charset val="134"/>
      </rPr>
      <t>石砌U型渠，全长3050m，分两段：1m宽*1m高*300m长，0.5m宽*0.6m高*2750m长，包括开挖、回填土。</t>
    </r>
    <r>
      <rPr>
        <b/>
        <sz val="12"/>
        <rFont val="仿宋"/>
        <charset val="134"/>
      </rPr>
      <t>上长斜村：</t>
    </r>
    <r>
      <rPr>
        <sz val="12"/>
        <rFont val="仿宋"/>
        <charset val="134"/>
      </rPr>
      <t>修建U型渠5500米。</t>
    </r>
    <r>
      <rPr>
        <b/>
        <sz val="12"/>
        <rFont val="仿宋"/>
        <charset val="134"/>
      </rPr>
      <t>成村：</t>
    </r>
    <r>
      <rPr>
        <sz val="12"/>
        <rFont val="仿宋"/>
        <charset val="134"/>
      </rPr>
      <t>维修管道5000米，维修节水管道8000米</t>
    </r>
  </si>
  <si>
    <t>8</t>
  </si>
  <si>
    <t>阳坡组食用菌产业发展配套设施完善项目</t>
  </si>
  <si>
    <t>一期工程已完成大棚建设，现需完善配套设施，浆砌石护坡，浆砌石排水沟，东侧浆砌石挡墙，50U型渠，大棚给水土建、安装，大棚内加固、修整等</t>
  </si>
  <si>
    <t>9</t>
  </si>
  <si>
    <t>东营村村主干路面维修工程建设项目</t>
  </si>
  <si>
    <t>东营村主干路面修复面积一共为6500平方米。</t>
  </si>
  <si>
    <t>10</t>
  </si>
  <si>
    <t>秋耕整地作业项目</t>
  </si>
  <si>
    <t>通过深翻或旋耕方式，拟在天宁镇、夏家营镇、西营镇、洪相镇4镇实施5万亩左右。</t>
  </si>
  <si>
    <t>11</t>
  </si>
  <si>
    <t>农业产业高质量发展-农业生产托管服务</t>
  </si>
  <si>
    <t>通过农业生产托管服务，对当年服务主体实施耕、种、防等环节，以及跨年度实施收割环节进行补助</t>
  </si>
  <si>
    <t>12</t>
  </si>
  <si>
    <t>稳岗补助</t>
  </si>
  <si>
    <t>进一步抓好巩固拓展脱贫攻坚成果同乡村振兴有效衔接工作，做好脱贫劳动力稳就业促增收相关工作。</t>
  </si>
  <si>
    <t>13</t>
  </si>
  <si>
    <t>交城县夏家营镇义望村饮水安全巩固提升工程</t>
  </si>
  <si>
    <t>村内供水主管网改更换 4000米</t>
  </si>
  <si>
    <t>14</t>
  </si>
  <si>
    <t>东坡底乡大塔村饮水安全巩固提升工程</t>
  </si>
  <si>
    <t>改造全村自来水管道7500余米，及新建窨井、蓄水池、水表等配套设施。</t>
  </si>
  <si>
    <t>15</t>
  </si>
  <si>
    <t>东坡底乡康家社村冯家庄组饮水安全巩固提升工程</t>
  </si>
  <si>
    <t>改建水源及蓄水池及村内配套管网、设施</t>
  </si>
  <si>
    <t>16</t>
  </si>
  <si>
    <t>水峪贯镇大游底村自来水管网改造项目</t>
  </si>
  <si>
    <t>改造全村自来水管道4500余米，及新建管网1500米及窨井等配套设施。</t>
  </si>
  <si>
    <t>17</t>
  </si>
  <si>
    <t>交城县平川区更换智能水表安装工程</t>
  </si>
  <si>
    <t>21500余户普通水表更换安装为智能防水水表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</si>
</sst>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2"/>
      <color theme="1"/>
      <name val="宋体"/>
      <charset val="134"/>
      <scheme val="minor"/>
    </font>
    <font>
      <sz val="11"/>
      <color theme="1"/>
      <name val="宋体"/>
      <charset val="134"/>
      <scheme val="minor"/>
    </font>
    <font>
      <sz val="11"/>
      <color theme="1"/>
      <name val="黑体"/>
      <charset val="134"/>
    </font>
    <font>
      <sz val="12"/>
      <color theme="1"/>
      <name val="仿宋"/>
      <charset val="134"/>
    </font>
    <font>
      <u/>
      <sz val="28"/>
      <color theme="1"/>
      <name val="方正小标宋简体"/>
      <charset val="134"/>
    </font>
    <font>
      <sz val="28"/>
      <color theme="1"/>
      <name val="方正小标宋简体"/>
      <charset val="134"/>
    </font>
    <font>
      <sz val="12"/>
      <name val="仿宋"/>
      <charset val="134"/>
    </font>
    <font>
      <b/>
      <sz val="12"/>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cellStyleXfs>
  <cellXfs count="31">
    <xf numFmtId="0" fontId="0" fillId="0" borderId="0" xfId="0">
      <alignment vertical="center"/>
    </xf>
    <xf numFmtId="0" fontId="1" fillId="0" borderId="0" xfId="52" applyFont="1" applyFill="1">
      <alignment vertical="center"/>
    </xf>
    <xf numFmtId="0" fontId="2" fillId="0" borderId="0" xfId="52" applyFont="1" applyFill="1">
      <alignment vertical="center"/>
    </xf>
    <xf numFmtId="0" fontId="3" fillId="0" borderId="0" xfId="52" applyFont="1" applyFill="1">
      <alignment vertical="center"/>
    </xf>
    <xf numFmtId="0" fontId="3" fillId="0" borderId="0" xfId="0" applyFont="1" applyFill="1" applyBorder="1">
      <alignment vertical="center"/>
    </xf>
    <xf numFmtId="0" fontId="3" fillId="0" borderId="0" xfId="0" applyFont="1" applyBorder="1">
      <alignment vertical="center"/>
    </xf>
    <xf numFmtId="0" fontId="0" fillId="0" borderId="0" xfId="0" applyBorder="1">
      <alignment vertical="center"/>
    </xf>
    <xf numFmtId="0" fontId="1" fillId="0" borderId="0" xfId="52" applyFont="1" applyFill="1" applyAlignment="1">
      <alignment vertical="center"/>
    </xf>
    <xf numFmtId="0" fontId="1" fillId="0" borderId="0" xfId="52" applyFont="1" applyFill="1" applyAlignment="1">
      <alignment horizontal="right" vertical="center"/>
    </xf>
    <xf numFmtId="0" fontId="4" fillId="0" borderId="0" xfId="52" applyFont="1" applyFill="1" applyAlignment="1">
      <alignment horizontal="center" vertical="center"/>
    </xf>
    <xf numFmtId="0" fontId="5" fillId="0" borderId="0" xfId="52" applyFont="1" applyFill="1" applyAlignment="1">
      <alignment horizontal="center" vertical="center"/>
    </xf>
    <xf numFmtId="0" fontId="5" fillId="0" borderId="0" xfId="52" applyFont="1" applyFill="1" applyAlignment="1">
      <alignment vertical="center"/>
    </xf>
    <xf numFmtId="0" fontId="2" fillId="0" borderId="1" xfId="52" applyFont="1" applyFill="1" applyBorder="1" applyAlignment="1">
      <alignment horizontal="center" vertical="center" wrapText="1"/>
    </xf>
    <xf numFmtId="0" fontId="2" fillId="0" borderId="2" xfId="52" applyFont="1" applyFill="1" applyBorder="1" applyAlignment="1">
      <alignment horizontal="center" vertical="center" wrapText="1"/>
    </xf>
    <xf numFmtId="176" fontId="2" fillId="0" borderId="1" xfId="52" applyNumberFormat="1" applyFont="1" applyFill="1" applyBorder="1" applyAlignment="1">
      <alignment horizontal="center" vertical="center" wrapText="1"/>
    </xf>
    <xf numFmtId="0" fontId="2" fillId="0" borderId="3" xfId="52" applyFont="1" applyFill="1" applyBorder="1" applyAlignment="1">
      <alignment horizontal="center" vertical="center" wrapText="1"/>
    </xf>
    <xf numFmtId="0" fontId="2" fillId="0" borderId="4" xfId="52" applyFont="1" applyFill="1" applyBorder="1" applyAlignment="1">
      <alignment horizontal="center" vertical="center" wrapText="1"/>
    </xf>
    <xf numFmtId="0" fontId="2" fillId="0" borderId="5" xfId="52" applyFont="1" applyFill="1" applyBorder="1" applyAlignment="1">
      <alignment horizontal="center" vertical="center" wrapText="1"/>
    </xf>
    <xf numFmtId="0" fontId="2" fillId="0" borderId="6" xfId="52" applyFont="1" applyFill="1" applyBorder="1" applyAlignment="1">
      <alignment horizontal="center" vertical="center" wrapText="1"/>
    </xf>
    <xf numFmtId="177" fontId="2" fillId="0" borderId="1" xfId="5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1" fillId="0" borderId="0" xfId="52" applyNumberFormat="1" applyFont="1" applyFill="1" applyAlignment="1">
      <alignment horizontal="center" vertical="center"/>
    </xf>
    <xf numFmtId="0" fontId="3" fillId="0" borderId="1" xfId="0" applyFont="1" applyFill="1" applyBorder="1">
      <alignment vertical="center"/>
    </xf>
    <xf numFmtId="0" fontId="1" fillId="0" borderId="0" xfId="0" applyFont="1" applyFill="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1" xfId="50"/>
    <cellStyle name="常规 16" xfId="51"/>
    <cellStyle name="常规 3" xfId="52"/>
    <cellStyle name="常规 22" xfId="53"/>
    <cellStyle name="常规 15" xfId="5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tabSelected="1" view="pageBreakPreview" zoomScale="115" zoomScaleNormal="100" topLeftCell="A7" workbookViewId="0">
      <selection activeCell="A11" sqref="$A11:$XFD11"/>
    </sheetView>
  </sheetViews>
  <sheetFormatPr defaultColWidth="9" defaultRowHeight="14.25"/>
  <cols>
    <col min="1" max="1" width="7.625" customWidth="1"/>
    <col min="2" max="2" width="14.3416666666667" customWidth="1"/>
    <col min="3" max="3" width="31.125" customWidth="1"/>
    <col min="4" max="4" width="34.125" customWidth="1"/>
    <col min="5" max="9" width="11.25" customWidth="1"/>
    <col min="10" max="10" width="10.75" customWidth="1"/>
  </cols>
  <sheetData>
    <row r="1" s="1" customFormat="1" ht="13.5" spans="1:16384">
      <c r="A1" s="1" t="s">
        <v>0</v>
      </c>
      <c r="D1" s="7"/>
      <c r="E1" s="8"/>
      <c r="I1" s="28"/>
      <c r="XER1" s="30"/>
      <c r="XES1" s="30"/>
      <c r="XET1" s="30"/>
      <c r="XEU1" s="30"/>
      <c r="XEV1" s="30"/>
      <c r="XEW1" s="30"/>
      <c r="XEX1" s="30"/>
      <c r="XEY1" s="30"/>
      <c r="XEZ1" s="30"/>
      <c r="XFA1" s="30"/>
      <c r="XFB1" s="30"/>
      <c r="XFC1" s="30"/>
      <c r="XFD1" s="30"/>
    </row>
    <row r="2" s="1" customFormat="1" ht="59" customHeight="1" spans="1:10">
      <c r="A2" s="9" t="s">
        <v>1</v>
      </c>
      <c r="B2" s="9"/>
      <c r="C2" s="10"/>
      <c r="D2" s="11"/>
      <c r="E2" s="10"/>
      <c r="F2" s="10"/>
      <c r="G2" s="10"/>
      <c r="H2" s="10"/>
      <c r="I2" s="10"/>
      <c r="J2" s="10"/>
    </row>
    <row r="3" s="2" customFormat="1" ht="30" customHeight="1" spans="1:16371">
      <c r="A3" s="12" t="s">
        <v>2</v>
      </c>
      <c r="B3" s="13" t="s">
        <v>3</v>
      </c>
      <c r="C3" s="12" t="s">
        <v>4</v>
      </c>
      <c r="D3" s="12" t="s">
        <v>5</v>
      </c>
      <c r="E3" s="14" t="s">
        <v>6</v>
      </c>
      <c r="F3" s="14"/>
      <c r="G3" s="14"/>
      <c r="H3" s="14"/>
      <c r="I3" s="14"/>
      <c r="J3" s="12"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27" customHeight="1" spans="1:16371">
      <c r="A4" s="12"/>
      <c r="B4" s="15"/>
      <c r="C4" s="12"/>
      <c r="D4" s="12"/>
      <c r="E4" s="14" t="s">
        <v>8</v>
      </c>
      <c r="F4" s="14" t="s">
        <v>9</v>
      </c>
      <c r="G4" s="14" t="s">
        <v>10</v>
      </c>
      <c r="H4" s="14" t="s">
        <v>11</v>
      </c>
      <c r="I4" s="14" t="s">
        <v>12</v>
      </c>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31" customHeight="1" spans="1:16371">
      <c r="A5" s="16" t="s">
        <v>13</v>
      </c>
      <c r="B5" s="17"/>
      <c r="C5" s="17"/>
      <c r="D5" s="18"/>
      <c r="E5" s="19">
        <f>SUM(E6:E22)</f>
        <v>4117</v>
      </c>
      <c r="F5" s="19">
        <f>SUM(F6:F22)</f>
        <v>4117</v>
      </c>
      <c r="G5" s="19">
        <f>SUM(G6:G7)</f>
        <v>0</v>
      </c>
      <c r="H5" s="19">
        <f>SUM(H6:H7)</f>
        <v>0</v>
      </c>
      <c r="I5" s="19">
        <f>SUM(I6:I7)</f>
        <v>0</v>
      </c>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1" ht="103" customHeight="1" spans="1:10">
      <c r="A6" s="20" t="s">
        <v>14</v>
      </c>
      <c r="B6" s="21" t="s">
        <v>15</v>
      </c>
      <c r="C6" s="21" t="s">
        <v>16</v>
      </c>
      <c r="D6" s="21" t="s">
        <v>17</v>
      </c>
      <c r="E6" s="21">
        <v>750</v>
      </c>
      <c r="F6" s="21">
        <v>750</v>
      </c>
      <c r="G6" s="22"/>
      <c r="H6" s="22"/>
      <c r="I6" s="25"/>
      <c r="J6" s="25"/>
    </row>
    <row r="7" s="4" customFormat="1" ht="78" customHeight="1" spans="1:10">
      <c r="A7" s="20" t="s">
        <v>18</v>
      </c>
      <c r="B7" s="21" t="s">
        <v>15</v>
      </c>
      <c r="C7" s="21" t="s">
        <v>19</v>
      </c>
      <c r="D7" s="21" t="s">
        <v>20</v>
      </c>
      <c r="E7" s="21">
        <v>200</v>
      </c>
      <c r="F7" s="21">
        <v>200</v>
      </c>
      <c r="G7" s="22"/>
      <c r="H7" s="22"/>
      <c r="I7" s="25"/>
      <c r="J7" s="25"/>
    </row>
    <row r="8" s="4" customFormat="1" ht="78" customHeight="1" spans="1:10">
      <c r="A8" s="20" t="s">
        <v>21</v>
      </c>
      <c r="B8" s="21" t="s">
        <v>15</v>
      </c>
      <c r="C8" s="21" t="s">
        <v>22</v>
      </c>
      <c r="D8" s="21" t="s">
        <v>23</v>
      </c>
      <c r="E8" s="21">
        <v>350</v>
      </c>
      <c r="F8" s="21">
        <v>350</v>
      </c>
      <c r="G8" s="22"/>
      <c r="H8" s="22"/>
      <c r="I8" s="25"/>
      <c r="J8" s="25"/>
    </row>
    <row r="9" s="4" customFormat="1" ht="78" customHeight="1" spans="1:10">
      <c r="A9" s="20" t="s">
        <v>24</v>
      </c>
      <c r="B9" s="21" t="s">
        <v>15</v>
      </c>
      <c r="C9" s="21" t="s">
        <v>25</v>
      </c>
      <c r="D9" s="21" t="s">
        <v>26</v>
      </c>
      <c r="E9" s="21">
        <v>270</v>
      </c>
      <c r="F9" s="21">
        <v>270</v>
      </c>
      <c r="G9" s="22"/>
      <c r="H9" s="22"/>
      <c r="I9" s="25"/>
      <c r="J9" s="25"/>
    </row>
    <row r="10" s="4" customFormat="1" ht="78" customHeight="1" spans="1:10">
      <c r="A10" s="20" t="s">
        <v>27</v>
      </c>
      <c r="B10" s="21" t="s">
        <v>15</v>
      </c>
      <c r="C10" s="21" t="s">
        <v>28</v>
      </c>
      <c r="D10" s="21" t="s">
        <v>29</v>
      </c>
      <c r="E10" s="21">
        <v>230</v>
      </c>
      <c r="F10" s="21">
        <v>230</v>
      </c>
      <c r="G10" s="22"/>
      <c r="H10" s="22"/>
      <c r="I10" s="25"/>
      <c r="J10" s="25"/>
    </row>
    <row r="11" s="4" customFormat="1" ht="78" customHeight="1" spans="1:10">
      <c r="A11" s="20" t="s">
        <v>30</v>
      </c>
      <c r="B11" s="21" t="s">
        <v>15</v>
      </c>
      <c r="C11" s="21" t="s">
        <v>31</v>
      </c>
      <c r="D11" s="21" t="s">
        <v>32</v>
      </c>
      <c r="E11" s="21">
        <v>25</v>
      </c>
      <c r="F11" s="21">
        <v>25</v>
      </c>
      <c r="G11" s="22"/>
      <c r="H11" s="22"/>
      <c r="I11" s="25"/>
      <c r="J11" s="25"/>
    </row>
    <row r="12" s="4" customFormat="1" ht="281" customHeight="1" spans="1:10">
      <c r="A12" s="20" t="s">
        <v>33</v>
      </c>
      <c r="B12" s="21" t="s">
        <v>15</v>
      </c>
      <c r="C12" s="23" t="s">
        <v>34</v>
      </c>
      <c r="D12" s="24" t="s">
        <v>35</v>
      </c>
      <c r="E12" s="23">
        <v>600</v>
      </c>
      <c r="F12" s="23">
        <v>600</v>
      </c>
      <c r="G12" s="22"/>
      <c r="H12" s="22"/>
      <c r="I12" s="25"/>
      <c r="J12" s="25"/>
    </row>
    <row r="13" s="4" customFormat="1" ht="78" customHeight="1" spans="1:10">
      <c r="A13" s="20" t="s">
        <v>36</v>
      </c>
      <c r="B13" s="21" t="s">
        <v>15</v>
      </c>
      <c r="C13" s="21" t="s">
        <v>37</v>
      </c>
      <c r="D13" s="21" t="s">
        <v>38</v>
      </c>
      <c r="E13" s="23">
        <v>150</v>
      </c>
      <c r="F13" s="23">
        <v>150</v>
      </c>
      <c r="G13" s="22"/>
      <c r="H13" s="22"/>
      <c r="I13" s="25"/>
      <c r="J13" s="25"/>
    </row>
    <row r="14" s="4" customFormat="1" ht="78" customHeight="1" spans="1:10">
      <c r="A14" s="20" t="s">
        <v>39</v>
      </c>
      <c r="B14" s="21" t="s">
        <v>15</v>
      </c>
      <c r="C14" s="21" t="s">
        <v>40</v>
      </c>
      <c r="D14" s="21" t="s">
        <v>41</v>
      </c>
      <c r="E14" s="23">
        <v>110.14627</v>
      </c>
      <c r="F14" s="23">
        <v>110.14627</v>
      </c>
      <c r="G14" s="25"/>
      <c r="H14" s="22"/>
      <c r="I14" s="25"/>
      <c r="J14" s="25"/>
    </row>
    <row r="15" s="4" customFormat="1" ht="78" customHeight="1" spans="1:10">
      <c r="A15" s="20" t="s">
        <v>42</v>
      </c>
      <c r="B15" s="21" t="s">
        <v>15</v>
      </c>
      <c r="C15" s="21" t="s">
        <v>43</v>
      </c>
      <c r="D15" s="21" t="s">
        <v>44</v>
      </c>
      <c r="E15" s="21">
        <v>141.65373</v>
      </c>
      <c r="F15" s="21">
        <v>141.65373</v>
      </c>
      <c r="G15" s="22"/>
      <c r="H15" s="22"/>
      <c r="I15" s="25"/>
      <c r="J15" s="25"/>
    </row>
    <row r="16" s="4" customFormat="1" ht="78" customHeight="1" spans="1:10">
      <c r="A16" s="20" t="s">
        <v>45</v>
      </c>
      <c r="B16" s="21" t="s">
        <v>15</v>
      </c>
      <c r="C16" s="21" t="s">
        <v>46</v>
      </c>
      <c r="D16" s="21" t="s">
        <v>47</v>
      </c>
      <c r="E16" s="21">
        <v>140</v>
      </c>
      <c r="F16" s="21">
        <v>140</v>
      </c>
      <c r="G16" s="22"/>
      <c r="H16" s="22"/>
      <c r="I16" s="25"/>
      <c r="J16" s="25"/>
    </row>
    <row r="17" s="4" customFormat="1" ht="78" customHeight="1" spans="1:10">
      <c r="A17" s="20" t="s">
        <v>48</v>
      </c>
      <c r="B17" s="21" t="s">
        <v>15</v>
      </c>
      <c r="C17" s="21" t="s">
        <v>49</v>
      </c>
      <c r="D17" s="21" t="s">
        <v>50</v>
      </c>
      <c r="E17" s="21">
        <v>159</v>
      </c>
      <c r="F17" s="21">
        <v>159</v>
      </c>
      <c r="G17" s="22"/>
      <c r="H17" s="22"/>
      <c r="I17" s="25"/>
      <c r="J17" s="25"/>
    </row>
    <row r="18" s="4" customFormat="1" ht="78" customHeight="1" spans="1:10">
      <c r="A18" s="20" t="s">
        <v>51</v>
      </c>
      <c r="B18" s="21" t="s">
        <v>15</v>
      </c>
      <c r="C18" s="21" t="s">
        <v>52</v>
      </c>
      <c r="D18" s="21" t="s">
        <v>53</v>
      </c>
      <c r="E18" s="21">
        <v>99.2</v>
      </c>
      <c r="F18" s="21">
        <v>99.2</v>
      </c>
      <c r="G18" s="22"/>
      <c r="H18" s="22"/>
      <c r="I18" s="25"/>
      <c r="J18" s="25"/>
    </row>
    <row r="19" s="4" customFormat="1" ht="78" customHeight="1" spans="1:10">
      <c r="A19" s="20" t="s">
        <v>54</v>
      </c>
      <c r="B19" s="21" t="s">
        <v>15</v>
      </c>
      <c r="C19" s="21" t="s">
        <v>55</v>
      </c>
      <c r="D19" s="21" t="s">
        <v>56</v>
      </c>
      <c r="E19" s="21">
        <v>60</v>
      </c>
      <c r="F19" s="21">
        <v>60</v>
      </c>
      <c r="G19" s="22"/>
      <c r="H19" s="22"/>
      <c r="I19" s="25"/>
      <c r="J19" s="25"/>
    </row>
    <row r="20" s="4" customFormat="1" ht="78" customHeight="1" spans="1:10">
      <c r="A20" s="20" t="s">
        <v>57</v>
      </c>
      <c r="B20" s="21" t="s">
        <v>15</v>
      </c>
      <c r="C20" s="21" t="s">
        <v>58</v>
      </c>
      <c r="D20" s="21" t="s">
        <v>59</v>
      </c>
      <c r="E20" s="21">
        <v>32</v>
      </c>
      <c r="F20" s="21">
        <v>32</v>
      </c>
      <c r="G20" s="21"/>
      <c r="H20" s="26"/>
      <c r="I20" s="25"/>
      <c r="J20" s="25"/>
    </row>
    <row r="21" s="4" customFormat="1" ht="78" customHeight="1" spans="1:10">
      <c r="A21" s="20" t="s">
        <v>60</v>
      </c>
      <c r="B21" s="21" t="s">
        <v>15</v>
      </c>
      <c r="C21" s="21" t="s">
        <v>61</v>
      </c>
      <c r="D21" s="21" t="s">
        <v>62</v>
      </c>
      <c r="E21" s="21">
        <v>120</v>
      </c>
      <c r="F21" s="21">
        <v>120</v>
      </c>
      <c r="G21" s="21"/>
      <c r="H21" s="27"/>
      <c r="I21" s="29"/>
      <c r="J21" s="29"/>
    </row>
    <row r="22" s="5" customFormat="1" ht="95" customHeight="1" spans="1:10">
      <c r="A22" s="20" t="s">
        <v>63</v>
      </c>
      <c r="B22" s="21" t="s">
        <v>15</v>
      </c>
      <c r="C22" s="21" t="s">
        <v>64</v>
      </c>
      <c r="D22" s="21" t="s">
        <v>65</v>
      </c>
      <c r="E22" s="21">
        <v>680</v>
      </c>
      <c r="F22" s="21">
        <v>680</v>
      </c>
      <c r="G22" s="25"/>
      <c r="H22" s="25"/>
      <c r="I22" s="25"/>
      <c r="J22" s="25"/>
    </row>
    <row r="23" s="6" customFormat="1" ht="78" customHeight="1"/>
    <row r="24" s="6" customFormat="1" ht="78" customHeight="1"/>
    <row r="25" s="6" customFormat="1" ht="78" customHeight="1"/>
    <row r="26" s="6" customFormat="1" ht="78" customHeight="1"/>
    <row r="27" s="6" customFormat="1" ht="78" customHeight="1"/>
    <row r="28" s="6" customFormat="1" ht="78" customHeight="1"/>
    <row r="29" s="6" customFormat="1" ht="78" customHeight="1"/>
  </sheetData>
  <mergeCells count="8">
    <mergeCell ref="A2:J2"/>
    <mergeCell ref="E3:I3"/>
    <mergeCell ref="A5:D5"/>
    <mergeCell ref="A3:A4"/>
    <mergeCell ref="B3:B4"/>
    <mergeCell ref="C3:C4"/>
    <mergeCell ref="D3:D4"/>
    <mergeCell ref="J3:J4"/>
  </mergeCells>
  <pageMargins left="0.472222222222222" right="0.314583333333333" top="0.747916666666667" bottom="0.511805555555556" header="0.5" footer="0.5"/>
  <pageSetup paperSize="9" scale="84"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6" sqref="B6:B199"/>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6" sqref="B6:B199"/>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浅夏〆忆汐</cp:lastModifiedBy>
  <dcterms:created xsi:type="dcterms:W3CDTF">2021-05-18T09:48:00Z</dcterms:created>
  <dcterms:modified xsi:type="dcterms:W3CDTF">2025-03-04T02:06:55Z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F143D38FFBBA41C0AEBEE6DB8ADCA8E6_13</vt:lpwstr>
  </property>
  <property fmtid="{D5CDD505-2E9C-101B-9397-08002B2CF9AE}" pid="3" name="KSOProductBuildVer">
    <vt:lpwstr>2052-12.1.0.20305</vt:lpwstr>
  </property>
</Properties>
</file>