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2" sheetId="2" r:id="rId1"/>
  </sheets>
  <definedNames>
    <definedName name="_xlnm._FilterDatabase" localSheetId="0" hidden="1">Sheet2!$A$3:$L$5</definedName>
    <definedName name="_xlnm.Print_Titles" localSheetId="0">Sheet2!$3:$5</definedName>
  </definedNames>
  <calcPr calcId="144525"/>
</workbook>
</file>

<file path=xl/sharedStrings.xml><?xml version="1.0" encoding="utf-8"?>
<sst xmlns="http://schemas.openxmlformats.org/spreadsheetml/2006/main" count="339" uniqueCount="193">
  <si>
    <t xml:space="preserve">        交城县2024年度衔接资金项目计划公示表      </t>
  </si>
  <si>
    <t>单位：（盖章）</t>
  </si>
  <si>
    <t>序号</t>
  </si>
  <si>
    <t>项目名称</t>
  </si>
  <si>
    <t>项目进度计划
开工时间-完工时间</t>
  </si>
  <si>
    <t>项目地点</t>
  </si>
  <si>
    <t>项目预算
总金额</t>
  </si>
  <si>
    <t>其中</t>
  </si>
  <si>
    <t>项目主管  单位</t>
  </si>
  <si>
    <t>备注</t>
  </si>
  <si>
    <t>衔接资金</t>
  </si>
  <si>
    <t>其他资金</t>
  </si>
  <si>
    <t>中央</t>
  </si>
  <si>
    <t>省</t>
  </si>
  <si>
    <t>市</t>
  </si>
  <si>
    <t>县</t>
  </si>
  <si>
    <t>一、产业发展类</t>
  </si>
  <si>
    <t>上长斜村吊带木耳产业发展基地建设项目</t>
  </si>
  <si>
    <t>2024.1--10月</t>
  </si>
  <si>
    <t>庞泉沟镇上长斜村</t>
  </si>
  <si>
    <t>农业农村局</t>
  </si>
  <si>
    <t>新建农田灌溉U型渠项目</t>
  </si>
  <si>
    <t>2024.1--12月</t>
  </si>
  <si>
    <t>庞泉沟镇上长斜村石沙庄组</t>
  </si>
  <si>
    <t>食用菌产业发展基地项目</t>
  </si>
  <si>
    <t>庞泉沟镇庞泉沟村阳坡组</t>
  </si>
  <si>
    <t>野则河村灌溉水渠建设项目</t>
  </si>
  <si>
    <t>2024.3--5月</t>
  </si>
  <si>
    <t>西社镇野则河村</t>
  </si>
  <si>
    <t>竖石佛村东雷庄组蛋鸡养殖项目</t>
  </si>
  <si>
    <t>2024.3--12月</t>
  </si>
  <si>
    <t>天宁镇竖石佛村东雷庄组</t>
  </si>
  <si>
    <t>广兴村玉露香梨特色种植项目</t>
  </si>
  <si>
    <t>洪相镇广兴村</t>
  </si>
  <si>
    <t>二、乡村建设行动类</t>
  </si>
  <si>
    <t>水峪贯镇芝兰村饮水安全巩固提升工程</t>
  </si>
  <si>
    <t>2024.5--8月</t>
  </si>
  <si>
    <t>芝兰村</t>
  </si>
  <si>
    <t>水利局</t>
  </si>
  <si>
    <t>庞泉沟镇代家庄村翟家庄组自来水管网改造项目</t>
  </si>
  <si>
    <t>翟家庄</t>
  </si>
  <si>
    <t>天泓供水公司西营镇石候村供水主管网更换工程</t>
  </si>
  <si>
    <t>2024.5--7月</t>
  </si>
  <si>
    <t>大营村到石候村</t>
  </si>
  <si>
    <t>交城县天宁镇瓦窑村饮水安全巩固提升工程</t>
  </si>
  <si>
    <t>2024.5--9月</t>
  </si>
  <si>
    <t>瓦窑村</t>
  </si>
  <si>
    <t>东坡底乡柏叶口村高家坪组安全饮水工程</t>
  </si>
  <si>
    <t>高家坪村</t>
  </si>
  <si>
    <t>东坡底乡会立村安全饮水工程</t>
  </si>
  <si>
    <t>2024.5--11月</t>
  </si>
  <si>
    <t>会立村</t>
  </si>
  <si>
    <t>水峪贯镇大游底村大足底组管网改造项目</t>
  </si>
  <si>
    <t>大游底村大足底组</t>
  </si>
  <si>
    <t>西社村自来水管道改造工程</t>
  </si>
  <si>
    <t>西社镇西社村</t>
  </si>
  <si>
    <t>天宁镇竖石村峁上组新建水源及配套工程</t>
  </si>
  <si>
    <t>竖石佛村峁上组</t>
  </si>
  <si>
    <t>庞泉沟村自来水管网改造项目</t>
  </si>
  <si>
    <t>庞泉沟</t>
  </si>
  <si>
    <t>夏家营镇、西营镇7村智能水表安装工程</t>
  </si>
  <si>
    <t>义望、段村、郑村、贺家寨、连家寨、西营村、夏家营</t>
  </si>
  <si>
    <t>东坡底乡会立村护村护地生态坝项目</t>
  </si>
  <si>
    <t>东坡底乡会立村</t>
  </si>
  <si>
    <t>夏家营村建提水泵站及村西总退水渠加固修复工程</t>
  </si>
  <si>
    <t>2024.6--12月</t>
  </si>
  <si>
    <t>夏家营村</t>
  </si>
  <si>
    <t>石侯村排水管道修复工程</t>
  </si>
  <si>
    <t>石侯村</t>
  </si>
  <si>
    <t>城头村村西及村东排水渠道开挖和清淤工程</t>
  </si>
  <si>
    <t>城头村</t>
  </si>
  <si>
    <t>安定村石洪河河道治理改建工程</t>
  </si>
  <si>
    <t>安定村</t>
  </si>
  <si>
    <t>大辛村南排退水修复改建工程</t>
  </si>
  <si>
    <t>大辛村</t>
  </si>
  <si>
    <t>大陵庄村深井维修及配套设施更换工程</t>
  </si>
  <si>
    <t>大陵庄村</t>
  </si>
  <si>
    <t>安定村农田水利（深井）维护维修与更换灌溉管道工程</t>
  </si>
  <si>
    <t>洪相镇成村主街道污水官网建设工程</t>
  </si>
  <si>
    <t>洪相镇成村</t>
  </si>
  <si>
    <t>环保局</t>
  </si>
  <si>
    <t>东坡底乡惠家庄村人居环境治理项目</t>
  </si>
  <si>
    <t>2024.4--12月</t>
  </si>
  <si>
    <t>东坡底乡惠家庄村</t>
  </si>
  <si>
    <t>乡村振兴局</t>
  </si>
  <si>
    <t>东坡底乡东坡底村人居环境综合治理项目</t>
  </si>
  <si>
    <t>2024.3--11月</t>
  </si>
  <si>
    <t>东坡底乡东坡底村</t>
  </si>
  <si>
    <t>洪相镇舍堂村产业路与人居环境改善项目</t>
  </si>
  <si>
    <t>洪相镇舍堂村</t>
  </si>
  <si>
    <t>洪相镇安定村人居环境提升项目—安装太阳能路灯</t>
  </si>
  <si>
    <t>洪相镇安定村</t>
  </si>
  <si>
    <t>洪相镇安定村村内道路拆除旧路面、硬化路面、道路两侧排洪渠工程项目</t>
  </si>
  <si>
    <t>夏家营镇贾家寨村安装太阳能路灯项目</t>
  </si>
  <si>
    <t>夏家营镇贾家寨村</t>
  </si>
  <si>
    <t>夏家营镇覃村进村主干道太阳能路灯安装工程</t>
  </si>
  <si>
    <t>夏家营镇覃村</t>
  </si>
  <si>
    <t>夏家营镇义望村内街道太阳能路灯改造工程</t>
  </si>
  <si>
    <t>夏家营镇义望村</t>
  </si>
  <si>
    <t>夏家营镇连家寨村安装太阳能路灯项目</t>
  </si>
  <si>
    <t>夏家营镇连家寨村</t>
  </si>
  <si>
    <t>夏家营镇段村太阳能路灯安装工程</t>
  </si>
  <si>
    <t>2024.3--7月</t>
  </si>
  <si>
    <t>夏家营镇段村</t>
  </si>
  <si>
    <t>庞泉沟镇张沟村大草坪组村内主要街道沥青路修复项目</t>
  </si>
  <si>
    <t>庞泉沟镇张沟村大草坪组</t>
  </si>
  <si>
    <t>庞泉沟村人居环境整治道路建设项目</t>
  </si>
  <si>
    <t>庞泉沟村庞泉沟组、阳坡组</t>
  </si>
  <si>
    <t>庞泉沟镇太阳能路灯安装工程</t>
  </si>
  <si>
    <t>庞泉沟镇双家寨村、中庄村、龙江寨村</t>
  </si>
  <si>
    <t>西社镇西社村人居环境整治工程</t>
  </si>
  <si>
    <t>西社镇大岩头村沥青铺设全覆盖工程</t>
  </si>
  <si>
    <t>西社镇大岩头村</t>
  </si>
  <si>
    <t>西社镇大岩头村后白家山道路硬化排水渠修建工程</t>
  </si>
  <si>
    <t>西社镇大岩头村后白家山</t>
  </si>
  <si>
    <t>西营镇城头村村内道路修复项目</t>
  </si>
  <si>
    <t>2024.6--8月</t>
  </si>
  <si>
    <t>西营镇城头村</t>
  </si>
  <si>
    <t>西营镇大营村太阳能路灯建设工程</t>
  </si>
  <si>
    <t>西营镇大营村</t>
  </si>
  <si>
    <t>西营镇西营村太阳能路灯建设工程</t>
  </si>
  <si>
    <t>2024.5--10月</t>
  </si>
  <si>
    <t>西营镇西营村</t>
  </si>
  <si>
    <t>西营镇东营村太阳能路灯建设工程</t>
  </si>
  <si>
    <t>2024.4--9月</t>
  </si>
  <si>
    <t>西营镇东营村</t>
  </si>
  <si>
    <t>西营镇石侯村太阳能路灯建设工程</t>
  </si>
  <si>
    <t>2024.4--5月</t>
  </si>
  <si>
    <t>西营镇石侯村</t>
  </si>
  <si>
    <t>东坡底乡柏叶口村高家坪组道路建设项目</t>
  </si>
  <si>
    <t>东坡底乡柏叶口村高家坪组</t>
  </si>
  <si>
    <t>天宁镇杜家庄村人居环境提升项目</t>
  </si>
  <si>
    <t>天宁镇杜家庄村</t>
  </si>
  <si>
    <t>天宁镇西汾阳村人居环境整治提升项目</t>
  </si>
  <si>
    <t>天宁镇西汾阳村</t>
  </si>
  <si>
    <t>天宁镇竖石佛村人居环境提升项目</t>
  </si>
  <si>
    <t>天宁镇竖石佛村</t>
  </si>
  <si>
    <t>天宁镇东汾阳村人居环境整治工程</t>
  </si>
  <si>
    <t>天宁镇东汾阳村</t>
  </si>
  <si>
    <t>天宁镇梁家庄村内道路工程项目</t>
  </si>
  <si>
    <t>2024.3--6月</t>
  </si>
  <si>
    <t>天宁镇梁家庄村</t>
  </si>
  <si>
    <t>杜里会村杜里会组、贺家沟组街道硬化项目</t>
  </si>
  <si>
    <t>东坡底乡杜里会村村里会组、贺家沟组</t>
  </si>
  <si>
    <t>交通运输局</t>
  </si>
  <si>
    <t>广兴村硬化街道工程</t>
  </si>
  <si>
    <t>广兴村工业路硬化工程</t>
  </si>
  <si>
    <t>成村楼区街道路面硬化工程</t>
  </si>
  <si>
    <t>洪相村硬化道路工程</t>
  </si>
  <si>
    <t>洪相镇洪相村</t>
  </si>
  <si>
    <t>夏家营镇贺家寨村街道硬化工程</t>
  </si>
  <si>
    <t>夏家营镇贺家寨村</t>
  </si>
  <si>
    <t>覃村路面硬化工程</t>
  </si>
  <si>
    <t>贾家寨村街巷硬化工程</t>
  </si>
  <si>
    <t>连家寨村路面硬化工程</t>
  </si>
  <si>
    <t>龙江寨村青崖沟组路面硬化工程</t>
  </si>
  <si>
    <t>庞泉沟镇龙江寨村青崖沟组</t>
  </si>
  <si>
    <t>龙江寨村便民桥项目</t>
  </si>
  <si>
    <t>长立村人畜分离产业路项目</t>
  </si>
  <si>
    <t>庞泉沟镇长立村、黄鸡塔组</t>
  </si>
  <si>
    <r>
      <t>交城县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乡村建设行动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农村基础设施（含产业配套基础设施）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交城县</t>
    </r>
    <r>
      <rPr>
        <sz val="11"/>
        <rFont val="Courier New"/>
        <charset val="134"/>
      </rPr>
      <t>2024</t>
    </r>
    <r>
      <rPr>
        <sz val="11"/>
        <rFont val="宋体"/>
        <charset val="134"/>
      </rPr>
      <t>年</t>
    </r>
    <r>
      <rPr>
        <sz val="11"/>
        <rFont val="Courier New"/>
        <charset val="134"/>
      </rPr>
      <t>-</t>
    </r>
    <r>
      <rPr>
        <sz val="11"/>
        <rFont val="宋体"/>
        <charset val="134"/>
      </rPr>
      <t>西营镇</t>
    </r>
    <r>
      <rPr>
        <sz val="11"/>
        <rFont val="Courier New"/>
        <charset val="134"/>
      </rPr>
      <t>-</t>
    </r>
    <r>
      <rPr>
        <sz val="11"/>
        <rFont val="宋体"/>
        <charset val="134"/>
      </rPr>
      <t>西营村</t>
    </r>
    <r>
      <rPr>
        <sz val="11"/>
        <rFont val="Courier New"/>
        <charset val="134"/>
      </rPr>
      <t>-</t>
    </r>
    <r>
      <rPr>
        <sz val="11"/>
        <rFont val="宋体"/>
        <charset val="134"/>
      </rPr>
      <t>宽街路面铺油工程建设项目</t>
    </r>
  </si>
  <si>
    <t xml:space="preserve">交城县_乡村建设行动_农村基础设施（含产业配套基础设施）_交城县2024年-庞泉沟镇-寨则村-寨则组-村东产业桥项目 </t>
  </si>
  <si>
    <t>庞泉沟镇寨则村寨则组</t>
  </si>
  <si>
    <t>交城县_乡村建设行动_农村基础设施（含产业配套基础设施）_交城县2024年-庞泉沟镇-双家寨村-大桥维修项目</t>
  </si>
  <si>
    <t>庞泉沟镇双家寨村</t>
  </si>
  <si>
    <t xml:space="preserve">交城县_乡村建设行动_农村基础设施（含产业配套基础设施）_交城县2024年-庞泉沟镇-庞泉沟村-新建产业桥项目 </t>
  </si>
  <si>
    <t>庞泉沟镇庞泉沟村</t>
  </si>
  <si>
    <t>交城县_乡村建设行动_农村基础设施（含产业配套基础设施）_交城县2023年-庞泉沟镇-庞泉沟村-后坪组-庞泉山庄道路硬化项目</t>
  </si>
  <si>
    <t>庞泉沟镇庞泉沟村后坪组</t>
  </si>
  <si>
    <t>交城县_乡村建设行动_农村基础设施（含产业配套基础设施）_交城县2024年-庞泉沟镇-长立村-防洪石桥工程</t>
  </si>
  <si>
    <t>庞泉沟镇长立村</t>
  </si>
  <si>
    <t>交城县_乡村建设行动_农村基础设施（含产业配套基础设施）_交城县2024年-庞泉沟镇-市庄村-新建产业桥项目</t>
  </si>
  <si>
    <t>庞泉沟镇市庄村</t>
  </si>
  <si>
    <t>交城县_乡村建设行动_农村基础设施（含产业配套基础设施）_交城县2024年-岭底村-公路修建工程项目</t>
  </si>
  <si>
    <t>岭底村</t>
  </si>
  <si>
    <r>
      <rPr>
        <sz val="11"/>
        <rFont val="宋体"/>
        <charset val="134"/>
      </rPr>
      <t>交城县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乡村建设行动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农村基础设施（含产业配套基础设施）</t>
    </r>
    <r>
      <rPr>
        <sz val="11"/>
        <rFont val="Courier New"/>
        <charset val="134"/>
      </rPr>
      <t>_</t>
    </r>
    <r>
      <rPr>
        <sz val="11"/>
        <rFont val="宋体"/>
        <charset val="134"/>
      </rPr>
      <t>交城县</t>
    </r>
    <r>
      <rPr>
        <sz val="11"/>
        <rFont val="Courier New"/>
        <charset val="134"/>
      </rPr>
      <t>2024</t>
    </r>
    <r>
      <rPr>
        <sz val="11"/>
        <rFont val="宋体"/>
        <charset val="134"/>
      </rPr>
      <t>年</t>
    </r>
    <r>
      <rPr>
        <sz val="11"/>
        <rFont val="Courier New"/>
        <charset val="134"/>
      </rPr>
      <t>-307</t>
    </r>
    <r>
      <rPr>
        <sz val="11"/>
        <rFont val="宋体"/>
        <charset val="134"/>
      </rPr>
      <t>国道与闫交公路连接线</t>
    </r>
  </si>
  <si>
    <t>2024.7--12月</t>
  </si>
  <si>
    <t>义望村</t>
  </si>
  <si>
    <t>交城县_乡村建设行动_农村基础设施（含产业配套基础设施）_交城县2024年-庞泉沟镇-上长斜村-酿酒高粱种植基地产业路项目</t>
  </si>
  <si>
    <t>三、就业类</t>
  </si>
  <si>
    <t>交城县_就业项目_务工补助_交城县2024年交通补贴项目</t>
  </si>
  <si>
    <t>交城县</t>
  </si>
  <si>
    <t>交城县_就业项目_务工补助_2024年贫困护林员补助</t>
  </si>
  <si>
    <t>林业局</t>
  </si>
  <si>
    <t>交城县_就业项目_务工补助_2024年稳岗补助</t>
  </si>
  <si>
    <t>2024.9--12月</t>
  </si>
  <si>
    <t>交城县创业就业服务中心</t>
  </si>
  <si>
    <t>交城县_就业项目_就业_2024年乡村振兴致富带头人培训项目</t>
  </si>
  <si>
    <t>四、巩固三保障成果类</t>
  </si>
  <si>
    <t>交城县_巩固三保障成果_教育_雨露计划</t>
  </si>
  <si>
    <t>2024.5--12月</t>
  </si>
  <si>
    <t>交城县_巩固三保障成果_教育_脱贫家庭本科大学新生资助项目</t>
  </si>
  <si>
    <t>2024.8--10月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</si>
</sst>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00_);[Red]\(0.0000\)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name val="宋体"/>
      <charset val="134"/>
    </font>
    <font>
      <sz val="10"/>
      <name val="黑体"/>
      <charset val="134"/>
    </font>
    <font>
      <sz val="12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1"/>
      <name val="Courier New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4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177" fontId="3" fillId="0" borderId="3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91"/>
  <sheetViews>
    <sheetView tabSelected="1" workbookViewId="0">
      <selection activeCell="A1" sqref="A1:L1"/>
    </sheetView>
  </sheetViews>
  <sheetFormatPr defaultColWidth="9" defaultRowHeight="13.5"/>
  <cols>
    <col min="1" max="1" width="4.75" style="2" customWidth="1"/>
    <col min="2" max="2" width="31.5" customWidth="1"/>
    <col min="3" max="3" width="16.25" customWidth="1"/>
    <col min="4" max="4" width="16" customWidth="1"/>
    <col min="5" max="5" width="9.5" style="3" customWidth="1"/>
    <col min="6" max="6" width="6.375" style="3" customWidth="1"/>
    <col min="7" max="7" width="6" customWidth="1"/>
    <col min="8" max="8" width="6.25" customWidth="1"/>
    <col min="9" max="9" width="5.75" customWidth="1"/>
    <col min="10" max="10" width="7.875" customWidth="1"/>
    <col min="11" max="11" width="13.75" customWidth="1"/>
    <col min="12" max="12" width="8" customWidth="1"/>
  </cols>
  <sheetData>
    <row r="1" ht="54" customHeight="1" spans="1:12">
      <c r="A1" s="4" t="s">
        <v>0</v>
      </c>
      <c r="B1" s="4"/>
      <c r="C1" s="4"/>
      <c r="D1" s="4"/>
      <c r="E1" s="5"/>
      <c r="F1" s="5"/>
      <c r="G1" s="4"/>
      <c r="H1" s="4"/>
      <c r="I1" s="4"/>
      <c r="J1" s="4"/>
      <c r="K1" s="4"/>
      <c r="L1" s="4"/>
    </row>
    <row r="2" ht="24" customHeight="1" spans="1:12">
      <c r="A2" s="6" t="s">
        <v>1</v>
      </c>
      <c r="B2" s="6"/>
      <c r="C2" s="7"/>
      <c r="D2" s="7"/>
      <c r="E2" s="8"/>
      <c r="F2" s="8"/>
      <c r="G2" s="7"/>
      <c r="H2" s="7"/>
      <c r="I2" s="7"/>
      <c r="J2" s="7"/>
      <c r="K2" s="7"/>
      <c r="L2" s="6"/>
    </row>
    <row r="3" ht="15" customHeight="1" spans="1:12">
      <c r="A3" s="9" t="s">
        <v>2</v>
      </c>
      <c r="B3" s="9" t="s">
        <v>3</v>
      </c>
      <c r="C3" s="9" t="s">
        <v>4</v>
      </c>
      <c r="D3" s="9" t="s">
        <v>5</v>
      </c>
      <c r="E3" s="10" t="s">
        <v>6</v>
      </c>
      <c r="F3" s="10" t="s">
        <v>7</v>
      </c>
      <c r="G3" s="9"/>
      <c r="H3" s="9"/>
      <c r="I3" s="9"/>
      <c r="J3" s="9"/>
      <c r="K3" s="9" t="s">
        <v>8</v>
      </c>
      <c r="L3" s="19" t="s">
        <v>9</v>
      </c>
    </row>
    <row r="4" ht="18" customHeight="1" spans="1:12">
      <c r="A4" s="9"/>
      <c r="B4" s="9"/>
      <c r="C4" s="9"/>
      <c r="D4" s="9"/>
      <c r="E4" s="10"/>
      <c r="F4" s="10" t="s">
        <v>10</v>
      </c>
      <c r="G4" s="11"/>
      <c r="H4" s="11"/>
      <c r="I4" s="11"/>
      <c r="J4" s="21" t="s">
        <v>11</v>
      </c>
      <c r="K4" s="9"/>
      <c r="L4" s="19"/>
    </row>
    <row r="5" ht="18" customHeight="1" spans="1:12">
      <c r="A5" s="12"/>
      <c r="B5" s="12"/>
      <c r="C5" s="12"/>
      <c r="D5" s="12"/>
      <c r="E5" s="13"/>
      <c r="F5" s="13" t="s">
        <v>12</v>
      </c>
      <c r="G5" s="14" t="s">
        <v>13</v>
      </c>
      <c r="H5" s="14" t="s">
        <v>14</v>
      </c>
      <c r="I5" s="14" t="s">
        <v>15</v>
      </c>
      <c r="J5" s="22"/>
      <c r="K5" s="12"/>
      <c r="L5" s="23"/>
    </row>
    <row r="6" ht="33" customHeight="1" spans="1:12">
      <c r="A6" s="15" t="s">
        <v>16</v>
      </c>
      <c r="B6" s="15"/>
      <c r="C6" s="15"/>
      <c r="D6" s="15"/>
      <c r="E6" s="16"/>
      <c r="F6" s="16"/>
      <c r="G6" s="15"/>
      <c r="H6" s="15"/>
      <c r="I6" s="15"/>
      <c r="J6" s="15"/>
      <c r="K6" s="15"/>
      <c r="L6" s="15"/>
    </row>
    <row r="7" s="1" customFormat="1" ht="77" customHeight="1" spans="1:12">
      <c r="A7" s="17">
        <v>1</v>
      </c>
      <c r="B7" s="17" t="s">
        <v>17</v>
      </c>
      <c r="C7" s="17" t="s">
        <v>18</v>
      </c>
      <c r="D7" s="17" t="s">
        <v>19</v>
      </c>
      <c r="E7" s="17">
        <v>129</v>
      </c>
      <c r="F7" s="18">
        <v>129</v>
      </c>
      <c r="G7" s="17"/>
      <c r="H7" s="17"/>
      <c r="I7" s="17"/>
      <c r="J7" s="24"/>
      <c r="K7" s="17" t="s">
        <v>20</v>
      </c>
      <c r="L7" s="24"/>
    </row>
    <row r="8" s="1" customFormat="1" ht="77" customHeight="1" spans="1:12">
      <c r="A8" s="17">
        <v>2</v>
      </c>
      <c r="B8" s="17" t="s">
        <v>21</v>
      </c>
      <c r="C8" s="17" t="s">
        <v>22</v>
      </c>
      <c r="D8" s="17" t="s">
        <v>23</v>
      </c>
      <c r="E8" s="17">
        <v>32.315</v>
      </c>
      <c r="F8" s="18"/>
      <c r="G8" s="17">
        <v>32.315</v>
      </c>
      <c r="I8" s="17"/>
      <c r="J8" s="24"/>
      <c r="K8" s="17" t="s">
        <v>20</v>
      </c>
      <c r="L8" s="24"/>
    </row>
    <row r="9" s="1" customFormat="1" ht="77" customHeight="1" spans="1:12">
      <c r="A9" s="17">
        <v>3</v>
      </c>
      <c r="B9" s="17" t="s">
        <v>24</v>
      </c>
      <c r="C9" s="17" t="s">
        <v>18</v>
      </c>
      <c r="D9" s="17" t="s">
        <v>25</v>
      </c>
      <c r="E9" s="17">
        <v>248</v>
      </c>
      <c r="F9" s="18"/>
      <c r="G9" s="17">
        <v>248</v>
      </c>
      <c r="I9" s="17"/>
      <c r="J9" s="24"/>
      <c r="K9" s="17" t="s">
        <v>20</v>
      </c>
      <c r="L9" s="24"/>
    </row>
    <row r="10" s="1" customFormat="1" ht="77" customHeight="1" spans="1:12">
      <c r="A10" s="17">
        <v>4</v>
      </c>
      <c r="B10" s="17" t="s">
        <v>26</v>
      </c>
      <c r="C10" s="17" t="s">
        <v>27</v>
      </c>
      <c r="D10" s="17" t="s">
        <v>28</v>
      </c>
      <c r="E10" s="17">
        <v>138</v>
      </c>
      <c r="F10" s="18">
        <v>138</v>
      </c>
      <c r="G10" s="17"/>
      <c r="H10" s="17"/>
      <c r="I10" s="17"/>
      <c r="J10" s="24"/>
      <c r="K10" s="17" t="s">
        <v>20</v>
      </c>
      <c r="L10" s="24"/>
    </row>
    <row r="11" s="1" customFormat="1" ht="77" customHeight="1" spans="1:12">
      <c r="A11" s="17">
        <v>5</v>
      </c>
      <c r="B11" s="17" t="s">
        <v>29</v>
      </c>
      <c r="C11" s="17" t="s">
        <v>30</v>
      </c>
      <c r="D11" s="17" t="s">
        <v>31</v>
      </c>
      <c r="E11" s="17">
        <v>360</v>
      </c>
      <c r="F11" s="18"/>
      <c r="G11" s="17">
        <v>360</v>
      </c>
      <c r="H11" s="17"/>
      <c r="I11" s="17"/>
      <c r="J11" s="24"/>
      <c r="K11" s="17" t="s">
        <v>20</v>
      </c>
      <c r="L11" s="24"/>
    </row>
    <row r="12" s="1" customFormat="1" ht="77" customHeight="1" spans="1:12">
      <c r="A12" s="17">
        <v>6</v>
      </c>
      <c r="B12" s="17" t="s">
        <v>32</v>
      </c>
      <c r="C12" s="17" t="s">
        <v>22</v>
      </c>
      <c r="D12" s="17" t="s">
        <v>33</v>
      </c>
      <c r="E12" s="17">
        <v>220</v>
      </c>
      <c r="F12" s="18">
        <v>220</v>
      </c>
      <c r="G12" s="17"/>
      <c r="H12" s="17"/>
      <c r="I12" s="17"/>
      <c r="J12" s="24"/>
      <c r="K12" s="17" t="s">
        <v>20</v>
      </c>
      <c r="L12" s="24"/>
    </row>
    <row r="13" ht="31" customHeight="1" spans="1:12">
      <c r="A13" s="15" t="s">
        <v>34</v>
      </c>
      <c r="B13" s="15"/>
      <c r="C13" s="15"/>
      <c r="D13" s="15"/>
      <c r="E13" s="16"/>
      <c r="F13" s="16"/>
      <c r="G13" s="15"/>
      <c r="H13" s="15"/>
      <c r="I13" s="17"/>
      <c r="J13" s="15"/>
      <c r="K13" s="15"/>
      <c r="L13" s="15"/>
    </row>
    <row r="14" ht="52" customHeight="1" spans="1:12">
      <c r="A14" s="19">
        <v>1</v>
      </c>
      <c r="B14" s="17" t="s">
        <v>35</v>
      </c>
      <c r="C14" s="17" t="s">
        <v>36</v>
      </c>
      <c r="D14" s="17" t="s">
        <v>37</v>
      </c>
      <c r="E14" s="17">
        <v>126</v>
      </c>
      <c r="F14" s="17">
        <v>126</v>
      </c>
      <c r="G14" s="17"/>
      <c r="H14" s="17"/>
      <c r="I14" s="17"/>
      <c r="J14" s="17"/>
      <c r="K14" s="17" t="s">
        <v>38</v>
      </c>
      <c r="L14" s="15"/>
    </row>
    <row r="15" ht="52" customHeight="1" spans="1:12">
      <c r="A15" s="19">
        <v>2</v>
      </c>
      <c r="B15" s="17" t="s">
        <v>39</v>
      </c>
      <c r="C15" s="17" t="s">
        <v>36</v>
      </c>
      <c r="D15" s="17" t="s">
        <v>40</v>
      </c>
      <c r="E15" s="17">
        <v>60</v>
      </c>
      <c r="F15" s="17">
        <v>60</v>
      </c>
      <c r="G15" s="17"/>
      <c r="H15" s="17"/>
      <c r="I15" s="17"/>
      <c r="J15" s="17"/>
      <c r="K15" s="17" t="s">
        <v>38</v>
      </c>
      <c r="L15" s="15"/>
    </row>
    <row r="16" ht="52" customHeight="1" spans="1:12">
      <c r="A16" s="19">
        <v>3</v>
      </c>
      <c r="B16" s="17" t="s">
        <v>41</v>
      </c>
      <c r="C16" s="17" t="s">
        <v>42</v>
      </c>
      <c r="D16" s="17" t="s">
        <v>43</v>
      </c>
      <c r="E16" s="17">
        <v>45</v>
      </c>
      <c r="F16" s="17">
        <v>45</v>
      </c>
      <c r="G16" s="17"/>
      <c r="H16" s="17"/>
      <c r="I16" s="17"/>
      <c r="J16" s="17"/>
      <c r="K16" s="17" t="s">
        <v>38</v>
      </c>
      <c r="L16" s="15"/>
    </row>
    <row r="17" ht="52" customHeight="1" spans="1:12">
      <c r="A17" s="19">
        <v>4</v>
      </c>
      <c r="B17" s="17" t="s">
        <v>44</v>
      </c>
      <c r="C17" s="17" t="s">
        <v>45</v>
      </c>
      <c r="D17" s="17" t="s">
        <v>46</v>
      </c>
      <c r="E17" s="17">
        <v>395</v>
      </c>
      <c r="F17" s="17"/>
      <c r="G17" s="17">
        <v>395</v>
      </c>
      <c r="H17" s="17"/>
      <c r="I17" s="17"/>
      <c r="J17" s="17"/>
      <c r="K17" s="17" t="s">
        <v>38</v>
      </c>
      <c r="L17" s="15"/>
    </row>
    <row r="18" ht="52" customHeight="1" spans="1:12">
      <c r="A18" s="19">
        <v>5</v>
      </c>
      <c r="B18" s="17" t="s">
        <v>47</v>
      </c>
      <c r="C18" s="17" t="s">
        <v>36</v>
      </c>
      <c r="D18" s="17" t="s">
        <v>48</v>
      </c>
      <c r="E18" s="17">
        <v>45</v>
      </c>
      <c r="F18" s="17"/>
      <c r="G18" s="17">
        <v>45</v>
      </c>
      <c r="H18" s="17"/>
      <c r="I18" s="17"/>
      <c r="J18" s="17"/>
      <c r="K18" s="17" t="s">
        <v>38</v>
      </c>
      <c r="L18" s="15"/>
    </row>
    <row r="19" ht="52" customHeight="1" spans="1:12">
      <c r="A19" s="19">
        <v>6</v>
      </c>
      <c r="B19" s="17" t="s">
        <v>49</v>
      </c>
      <c r="C19" s="17" t="s">
        <v>50</v>
      </c>
      <c r="D19" s="17" t="s">
        <v>51</v>
      </c>
      <c r="E19" s="17">
        <v>210</v>
      </c>
      <c r="F19" s="17">
        <v>210</v>
      </c>
      <c r="G19" s="17"/>
      <c r="H19" s="17"/>
      <c r="I19" s="17"/>
      <c r="J19" s="17"/>
      <c r="K19" s="17" t="s">
        <v>38</v>
      </c>
      <c r="L19" s="15"/>
    </row>
    <row r="20" ht="52" customHeight="1" spans="1:12">
      <c r="A20" s="19">
        <v>7</v>
      </c>
      <c r="B20" s="17" t="s">
        <v>52</v>
      </c>
      <c r="C20" s="17" t="s">
        <v>42</v>
      </c>
      <c r="D20" s="17" t="s">
        <v>53</v>
      </c>
      <c r="E20" s="17">
        <v>21</v>
      </c>
      <c r="F20" s="17">
        <v>21</v>
      </c>
      <c r="G20" s="17"/>
      <c r="H20" s="17"/>
      <c r="I20" s="17"/>
      <c r="J20" s="17"/>
      <c r="K20" s="17" t="s">
        <v>38</v>
      </c>
      <c r="L20" s="15"/>
    </row>
    <row r="21" ht="52" customHeight="1" spans="1:12">
      <c r="A21" s="19">
        <v>8</v>
      </c>
      <c r="B21" s="17" t="s">
        <v>54</v>
      </c>
      <c r="C21" s="17" t="s">
        <v>45</v>
      </c>
      <c r="D21" s="17" t="s">
        <v>55</v>
      </c>
      <c r="E21" s="17">
        <v>60</v>
      </c>
      <c r="F21" s="17">
        <v>60</v>
      </c>
      <c r="G21" s="17"/>
      <c r="H21" s="17"/>
      <c r="I21" s="17"/>
      <c r="J21" s="17"/>
      <c r="K21" s="17" t="s">
        <v>38</v>
      </c>
      <c r="L21" s="15"/>
    </row>
    <row r="22" ht="52" customHeight="1" spans="1:12">
      <c r="A22" s="19">
        <v>9</v>
      </c>
      <c r="B22" s="17" t="s">
        <v>56</v>
      </c>
      <c r="C22" s="17" t="s">
        <v>42</v>
      </c>
      <c r="D22" s="17" t="s">
        <v>57</v>
      </c>
      <c r="E22" s="17">
        <v>17</v>
      </c>
      <c r="F22" s="17">
        <v>17</v>
      </c>
      <c r="G22" s="17"/>
      <c r="H22" s="17"/>
      <c r="I22" s="17"/>
      <c r="J22" s="17"/>
      <c r="K22" s="17" t="s">
        <v>38</v>
      </c>
      <c r="L22" s="15"/>
    </row>
    <row r="23" ht="52" customHeight="1" spans="1:12">
      <c r="A23" s="19">
        <v>10</v>
      </c>
      <c r="B23" s="17" t="s">
        <v>58</v>
      </c>
      <c r="C23" s="17" t="s">
        <v>36</v>
      </c>
      <c r="D23" s="17" t="s">
        <v>59</v>
      </c>
      <c r="E23" s="17">
        <v>83</v>
      </c>
      <c r="F23" s="17"/>
      <c r="G23" s="17">
        <v>83</v>
      </c>
      <c r="H23" s="17"/>
      <c r="I23" s="17"/>
      <c r="J23" s="17"/>
      <c r="K23" s="17" t="s">
        <v>38</v>
      </c>
      <c r="L23" s="15"/>
    </row>
    <row r="24" ht="81" customHeight="1" spans="1:12">
      <c r="A24" s="19">
        <v>11</v>
      </c>
      <c r="B24" s="17" t="s">
        <v>60</v>
      </c>
      <c r="C24" s="17" t="s">
        <v>36</v>
      </c>
      <c r="D24" s="17" t="s">
        <v>61</v>
      </c>
      <c r="E24" s="17">
        <v>400</v>
      </c>
      <c r="F24" s="17"/>
      <c r="G24" s="17">
        <v>50</v>
      </c>
      <c r="H24" s="17">
        <v>100</v>
      </c>
      <c r="I24" s="17">
        <f>SUM(E24-F24-G24-H24)</f>
        <v>250</v>
      </c>
      <c r="J24" s="17"/>
      <c r="K24" s="17" t="s">
        <v>38</v>
      </c>
      <c r="L24" s="15"/>
    </row>
    <row r="25" ht="52" customHeight="1" spans="1:12">
      <c r="A25" s="19">
        <v>12</v>
      </c>
      <c r="B25" s="17" t="s">
        <v>62</v>
      </c>
      <c r="C25" s="17" t="s">
        <v>36</v>
      </c>
      <c r="D25" s="17" t="s">
        <v>63</v>
      </c>
      <c r="E25" s="17">
        <v>240</v>
      </c>
      <c r="F25" s="17"/>
      <c r="G25" s="17"/>
      <c r="H25" s="17"/>
      <c r="I25" s="17">
        <f>SUM(E25-F25-G25-H25)</f>
        <v>240</v>
      </c>
      <c r="J25" s="17"/>
      <c r="K25" s="17" t="s">
        <v>38</v>
      </c>
      <c r="L25" s="15"/>
    </row>
    <row r="26" ht="52" customHeight="1" spans="1:12">
      <c r="A26" s="19">
        <v>13</v>
      </c>
      <c r="B26" s="17" t="s">
        <v>64</v>
      </c>
      <c r="C26" s="17" t="s">
        <v>65</v>
      </c>
      <c r="D26" s="17" t="s">
        <v>66</v>
      </c>
      <c r="E26" s="17">
        <v>160</v>
      </c>
      <c r="F26" s="17"/>
      <c r="G26" s="17"/>
      <c r="H26" s="17"/>
      <c r="I26" s="17">
        <f>SUM(E26-F26-G26-H26)</f>
        <v>160</v>
      </c>
      <c r="J26" s="17"/>
      <c r="K26" s="17" t="s">
        <v>38</v>
      </c>
      <c r="L26" s="15"/>
    </row>
    <row r="27" ht="52" customHeight="1" spans="1:12">
      <c r="A27" s="19">
        <v>14</v>
      </c>
      <c r="B27" s="17" t="s">
        <v>67</v>
      </c>
      <c r="C27" s="17" t="s">
        <v>65</v>
      </c>
      <c r="D27" s="17" t="s">
        <v>68</v>
      </c>
      <c r="E27" s="17">
        <v>150</v>
      </c>
      <c r="F27" s="17"/>
      <c r="G27" s="17"/>
      <c r="H27" s="17"/>
      <c r="I27" s="17">
        <f>SUM(E27-F27-G27-H27)</f>
        <v>150</v>
      </c>
      <c r="J27" s="17"/>
      <c r="K27" s="17" t="s">
        <v>38</v>
      </c>
      <c r="L27" s="15"/>
    </row>
    <row r="28" ht="52" customHeight="1" spans="1:12">
      <c r="A28" s="19">
        <v>15</v>
      </c>
      <c r="B28" s="17" t="s">
        <v>69</v>
      </c>
      <c r="C28" s="17" t="s">
        <v>65</v>
      </c>
      <c r="D28" s="17" t="s">
        <v>70</v>
      </c>
      <c r="E28" s="17">
        <v>294</v>
      </c>
      <c r="F28" s="17"/>
      <c r="G28" s="17"/>
      <c r="H28" s="17"/>
      <c r="I28" s="17">
        <f>SUM(E28-F28-G28-H28)</f>
        <v>294</v>
      </c>
      <c r="J28" s="17"/>
      <c r="K28" s="17" t="s">
        <v>38</v>
      </c>
      <c r="L28" s="15"/>
    </row>
    <row r="29" ht="52" customHeight="1" spans="1:12">
      <c r="A29" s="19">
        <v>16</v>
      </c>
      <c r="B29" s="17" t="s">
        <v>71</v>
      </c>
      <c r="C29" s="17" t="s">
        <v>65</v>
      </c>
      <c r="D29" s="17" t="s">
        <v>72</v>
      </c>
      <c r="E29" s="17">
        <v>330</v>
      </c>
      <c r="F29" s="17"/>
      <c r="G29" s="17"/>
      <c r="H29" s="17"/>
      <c r="I29" s="17">
        <f>SUM(E29-F29-G29-H29)</f>
        <v>330</v>
      </c>
      <c r="J29" s="17"/>
      <c r="K29" s="17" t="s">
        <v>38</v>
      </c>
      <c r="L29" s="15"/>
    </row>
    <row r="30" ht="52" customHeight="1" spans="1:12">
      <c r="A30" s="19">
        <v>17</v>
      </c>
      <c r="B30" s="17" t="s">
        <v>73</v>
      </c>
      <c r="C30" s="17" t="s">
        <v>65</v>
      </c>
      <c r="D30" s="17" t="s">
        <v>74</v>
      </c>
      <c r="E30" s="17">
        <v>130</v>
      </c>
      <c r="F30" s="17"/>
      <c r="G30" s="17"/>
      <c r="H30" s="17"/>
      <c r="I30" s="17">
        <f>SUM(E30-F30-G30-H30)</f>
        <v>130</v>
      </c>
      <c r="J30" s="17"/>
      <c r="K30" s="17" t="s">
        <v>38</v>
      </c>
      <c r="L30" s="15"/>
    </row>
    <row r="31" ht="52" customHeight="1" spans="1:12">
      <c r="A31" s="19">
        <v>18</v>
      </c>
      <c r="B31" s="17" t="s">
        <v>75</v>
      </c>
      <c r="C31" s="17" t="s">
        <v>50</v>
      </c>
      <c r="D31" s="17" t="s">
        <v>76</v>
      </c>
      <c r="E31" s="17">
        <v>33</v>
      </c>
      <c r="F31" s="17"/>
      <c r="G31" s="17"/>
      <c r="H31" s="17"/>
      <c r="I31" s="17">
        <f>SUM(E31-F31-G31-H31)</f>
        <v>33</v>
      </c>
      <c r="J31" s="17"/>
      <c r="K31" s="17" t="s">
        <v>38</v>
      </c>
      <c r="L31" s="15"/>
    </row>
    <row r="32" ht="52" customHeight="1" spans="1:12">
      <c r="A32" s="19">
        <v>19</v>
      </c>
      <c r="B32" s="17" t="s">
        <v>77</v>
      </c>
      <c r="C32" s="17" t="s">
        <v>65</v>
      </c>
      <c r="D32" s="17" t="s">
        <v>72</v>
      </c>
      <c r="E32" s="17">
        <v>265.5</v>
      </c>
      <c r="F32" s="17"/>
      <c r="G32" s="17"/>
      <c r="H32" s="17"/>
      <c r="I32" s="17">
        <f>SUM(E32-F32-G32-H32)</f>
        <v>265.5</v>
      </c>
      <c r="J32" s="17"/>
      <c r="K32" s="17" t="s">
        <v>38</v>
      </c>
      <c r="L32" s="15"/>
    </row>
    <row r="33" ht="60" customHeight="1" spans="1:12">
      <c r="A33" s="19">
        <v>20</v>
      </c>
      <c r="B33" s="17" t="s">
        <v>78</v>
      </c>
      <c r="C33" s="17" t="s">
        <v>30</v>
      </c>
      <c r="D33" s="17" t="s">
        <v>79</v>
      </c>
      <c r="E33" s="17">
        <v>398</v>
      </c>
      <c r="F33" s="17"/>
      <c r="G33" s="17"/>
      <c r="H33" s="17"/>
      <c r="I33" s="17">
        <f>SUM(E33-F33-G33-H33)</f>
        <v>398</v>
      </c>
      <c r="J33" s="17"/>
      <c r="K33" s="17" t="s">
        <v>80</v>
      </c>
      <c r="L33" s="15"/>
    </row>
    <row r="34" ht="60" customHeight="1" spans="1:12">
      <c r="A34" s="19">
        <v>21</v>
      </c>
      <c r="B34" s="17" t="s">
        <v>81</v>
      </c>
      <c r="C34" s="20" t="s">
        <v>82</v>
      </c>
      <c r="D34" s="17" t="s">
        <v>83</v>
      </c>
      <c r="E34" s="17">
        <v>104.75</v>
      </c>
      <c r="F34" s="17"/>
      <c r="G34" s="17"/>
      <c r="H34" s="17"/>
      <c r="I34" s="17">
        <f>SUM(E34-F34-G34-H34)</f>
        <v>104.75</v>
      </c>
      <c r="J34" s="17"/>
      <c r="K34" s="17" t="s">
        <v>84</v>
      </c>
      <c r="L34" s="15"/>
    </row>
    <row r="35" ht="60" customHeight="1" spans="1:12">
      <c r="A35" s="19">
        <v>22</v>
      </c>
      <c r="B35" s="17" t="s">
        <v>85</v>
      </c>
      <c r="C35" s="20" t="s">
        <v>86</v>
      </c>
      <c r="D35" s="17" t="s">
        <v>87</v>
      </c>
      <c r="E35" s="17">
        <v>210</v>
      </c>
      <c r="F35" s="17"/>
      <c r="G35" s="17"/>
      <c r="H35" s="17"/>
      <c r="I35" s="17">
        <f>SUM(E35-F35-G35-H35)</f>
        <v>210</v>
      </c>
      <c r="J35" s="17"/>
      <c r="K35" s="17" t="s">
        <v>84</v>
      </c>
      <c r="L35" s="15"/>
    </row>
    <row r="36" ht="60" customHeight="1" spans="1:12">
      <c r="A36" s="19">
        <v>23</v>
      </c>
      <c r="B36" s="17" t="s">
        <v>88</v>
      </c>
      <c r="C36" s="20" t="s">
        <v>22</v>
      </c>
      <c r="D36" s="17" t="s">
        <v>89</v>
      </c>
      <c r="E36" s="17">
        <v>350.9</v>
      </c>
      <c r="F36" s="17"/>
      <c r="G36" s="17"/>
      <c r="H36" s="17"/>
      <c r="I36" s="17">
        <f>SUM(E36-F36-G36-H36)</f>
        <v>350.9</v>
      </c>
      <c r="J36" s="17"/>
      <c r="K36" s="17" t="s">
        <v>84</v>
      </c>
      <c r="L36" s="15"/>
    </row>
    <row r="37" ht="60" customHeight="1" spans="1:12">
      <c r="A37" s="19">
        <v>24</v>
      </c>
      <c r="B37" s="17" t="s">
        <v>90</v>
      </c>
      <c r="C37" s="20" t="s">
        <v>22</v>
      </c>
      <c r="D37" s="17" t="s">
        <v>91</v>
      </c>
      <c r="E37" s="17">
        <v>294</v>
      </c>
      <c r="F37" s="17">
        <v>54</v>
      </c>
      <c r="G37" s="17">
        <f>SUM(E37-F37)</f>
        <v>240</v>
      </c>
      <c r="H37" s="17"/>
      <c r="I37" s="17"/>
      <c r="J37" s="17"/>
      <c r="K37" s="17" t="s">
        <v>84</v>
      </c>
      <c r="L37" s="15"/>
    </row>
    <row r="38" ht="60" customHeight="1" spans="1:12">
      <c r="A38" s="19">
        <v>25</v>
      </c>
      <c r="B38" s="17" t="s">
        <v>92</v>
      </c>
      <c r="C38" s="20" t="s">
        <v>22</v>
      </c>
      <c r="D38" s="17" t="s">
        <v>91</v>
      </c>
      <c r="E38" s="17">
        <v>389.279</v>
      </c>
      <c r="F38" s="17"/>
      <c r="G38" s="17"/>
      <c r="H38" s="17"/>
      <c r="I38" s="17">
        <f>SUM(E38-F38-G38-H38)</f>
        <v>389.279</v>
      </c>
      <c r="J38" s="17"/>
      <c r="K38" s="17" t="s">
        <v>84</v>
      </c>
      <c r="L38" s="15"/>
    </row>
    <row r="39" ht="60" customHeight="1" spans="1:12">
      <c r="A39" s="19">
        <v>26</v>
      </c>
      <c r="B39" s="17" t="s">
        <v>93</v>
      </c>
      <c r="C39" s="20" t="s">
        <v>30</v>
      </c>
      <c r="D39" s="17" t="s">
        <v>94</v>
      </c>
      <c r="E39" s="17">
        <v>130</v>
      </c>
      <c r="F39" s="17"/>
      <c r="G39" s="17"/>
      <c r="H39" s="17">
        <v>130</v>
      </c>
      <c r="I39" s="17"/>
      <c r="J39" s="17"/>
      <c r="K39" s="17" t="s">
        <v>84</v>
      </c>
      <c r="L39" s="15"/>
    </row>
    <row r="40" ht="60" customHeight="1" spans="1:12">
      <c r="A40" s="19">
        <v>27</v>
      </c>
      <c r="B40" s="17" t="s">
        <v>95</v>
      </c>
      <c r="C40" s="20" t="s">
        <v>22</v>
      </c>
      <c r="D40" s="17" t="s">
        <v>96</v>
      </c>
      <c r="E40" s="17">
        <v>46.06</v>
      </c>
      <c r="F40" s="17"/>
      <c r="G40" s="17"/>
      <c r="H40" s="17">
        <v>46.06</v>
      </c>
      <c r="I40" s="17"/>
      <c r="J40" s="17"/>
      <c r="K40" s="17" t="s">
        <v>84</v>
      </c>
      <c r="L40" s="15"/>
    </row>
    <row r="41" ht="60" customHeight="1" spans="1:12">
      <c r="A41" s="19">
        <v>28</v>
      </c>
      <c r="B41" s="17" t="s">
        <v>97</v>
      </c>
      <c r="C41" s="20" t="s">
        <v>30</v>
      </c>
      <c r="D41" s="17" t="s">
        <v>98</v>
      </c>
      <c r="E41" s="17">
        <v>275</v>
      </c>
      <c r="F41" s="17"/>
      <c r="G41" s="17"/>
      <c r="H41" s="17">
        <v>275</v>
      </c>
      <c r="I41" s="17"/>
      <c r="J41" s="17"/>
      <c r="K41" s="17" t="s">
        <v>84</v>
      </c>
      <c r="L41" s="15"/>
    </row>
    <row r="42" ht="60" customHeight="1" spans="1:12">
      <c r="A42" s="19">
        <v>29</v>
      </c>
      <c r="B42" s="17" t="s">
        <v>99</v>
      </c>
      <c r="C42" s="20" t="s">
        <v>30</v>
      </c>
      <c r="D42" s="17" t="s">
        <v>100</v>
      </c>
      <c r="E42" s="17">
        <v>162</v>
      </c>
      <c r="F42" s="17">
        <v>162</v>
      </c>
      <c r="G42" s="17"/>
      <c r="H42" s="17"/>
      <c r="I42" s="17"/>
      <c r="J42" s="17"/>
      <c r="K42" s="17" t="s">
        <v>84</v>
      </c>
      <c r="L42" s="15"/>
    </row>
    <row r="43" ht="60" customHeight="1" spans="1:12">
      <c r="A43" s="19">
        <v>30</v>
      </c>
      <c r="B43" s="17" t="s">
        <v>101</v>
      </c>
      <c r="C43" s="20" t="s">
        <v>102</v>
      </c>
      <c r="D43" s="17" t="s">
        <v>103</v>
      </c>
      <c r="E43" s="17">
        <v>131.1</v>
      </c>
      <c r="F43" s="17"/>
      <c r="G43" s="17"/>
      <c r="H43" s="17">
        <v>131.1</v>
      </c>
      <c r="I43" s="17"/>
      <c r="J43" s="17"/>
      <c r="K43" s="17" t="s">
        <v>84</v>
      </c>
      <c r="L43" s="15"/>
    </row>
    <row r="44" ht="60" customHeight="1" spans="1:12">
      <c r="A44" s="19">
        <v>31</v>
      </c>
      <c r="B44" s="17" t="s">
        <v>104</v>
      </c>
      <c r="C44" s="20" t="s">
        <v>22</v>
      </c>
      <c r="D44" s="17" t="s">
        <v>105</v>
      </c>
      <c r="E44" s="17">
        <v>158</v>
      </c>
      <c r="F44" s="17"/>
      <c r="G44" s="17"/>
      <c r="H44" s="17"/>
      <c r="I44" s="17">
        <f>SUM(E44-F44-G44-H44)</f>
        <v>158</v>
      </c>
      <c r="J44" s="17"/>
      <c r="K44" s="17" t="s">
        <v>84</v>
      </c>
      <c r="L44" s="15"/>
    </row>
    <row r="45" ht="60" customHeight="1" spans="1:12">
      <c r="A45" s="19">
        <v>32</v>
      </c>
      <c r="B45" s="17" t="s">
        <v>106</v>
      </c>
      <c r="C45" s="20" t="s">
        <v>22</v>
      </c>
      <c r="D45" s="17" t="s">
        <v>107</v>
      </c>
      <c r="E45" s="17">
        <v>113</v>
      </c>
      <c r="F45" s="17">
        <v>113</v>
      </c>
      <c r="G45" s="17"/>
      <c r="H45" s="17"/>
      <c r="I45" s="17"/>
      <c r="J45" s="17"/>
      <c r="K45" s="17" t="s">
        <v>84</v>
      </c>
      <c r="L45" s="15"/>
    </row>
    <row r="46" ht="60" customHeight="1" spans="1:12">
      <c r="A46" s="19">
        <v>33</v>
      </c>
      <c r="B46" s="17" t="s">
        <v>108</v>
      </c>
      <c r="C46" s="20" t="s">
        <v>22</v>
      </c>
      <c r="D46" s="17" t="s">
        <v>109</v>
      </c>
      <c r="E46" s="17">
        <v>170</v>
      </c>
      <c r="F46" s="17"/>
      <c r="G46" s="17"/>
      <c r="H46" s="17"/>
      <c r="I46" s="17">
        <f t="shared" ref="I46:I77" si="0">SUM(E46-F46-G46-H46)</f>
        <v>170</v>
      </c>
      <c r="J46" s="17"/>
      <c r="K46" s="17" t="s">
        <v>84</v>
      </c>
      <c r="L46" s="15"/>
    </row>
    <row r="47" ht="60" customHeight="1" spans="1:12">
      <c r="A47" s="19">
        <v>34</v>
      </c>
      <c r="B47" s="17" t="s">
        <v>110</v>
      </c>
      <c r="C47" s="20" t="s">
        <v>36</v>
      </c>
      <c r="D47" s="17" t="s">
        <v>55</v>
      </c>
      <c r="E47" s="17">
        <v>180</v>
      </c>
      <c r="F47" s="17"/>
      <c r="G47" s="17"/>
      <c r="H47" s="17"/>
      <c r="I47" s="17">
        <f t="shared" si="0"/>
        <v>180</v>
      </c>
      <c r="J47" s="17"/>
      <c r="K47" s="17" t="s">
        <v>84</v>
      </c>
      <c r="L47" s="15"/>
    </row>
    <row r="48" ht="60" customHeight="1" spans="1:12">
      <c r="A48" s="19">
        <v>35</v>
      </c>
      <c r="B48" s="17" t="s">
        <v>111</v>
      </c>
      <c r="C48" s="20" t="s">
        <v>22</v>
      </c>
      <c r="D48" s="17" t="s">
        <v>112</v>
      </c>
      <c r="E48" s="17">
        <v>160</v>
      </c>
      <c r="F48" s="17"/>
      <c r="G48" s="17"/>
      <c r="H48" s="17"/>
      <c r="I48" s="17">
        <f t="shared" si="0"/>
        <v>160</v>
      </c>
      <c r="J48" s="17"/>
      <c r="K48" s="17" t="s">
        <v>84</v>
      </c>
      <c r="L48" s="15"/>
    </row>
    <row r="49" ht="60" customHeight="1" spans="1:12">
      <c r="A49" s="19">
        <v>36</v>
      </c>
      <c r="B49" s="17" t="s">
        <v>113</v>
      </c>
      <c r="C49" s="20" t="s">
        <v>22</v>
      </c>
      <c r="D49" s="17" t="s">
        <v>114</v>
      </c>
      <c r="E49" s="17">
        <v>80</v>
      </c>
      <c r="F49" s="17">
        <v>80</v>
      </c>
      <c r="G49" s="17"/>
      <c r="H49" s="17"/>
      <c r="I49" s="17"/>
      <c r="J49" s="17"/>
      <c r="K49" s="17" t="s">
        <v>84</v>
      </c>
      <c r="L49" s="15"/>
    </row>
    <row r="50" ht="60" customHeight="1" spans="1:12">
      <c r="A50" s="19">
        <v>37</v>
      </c>
      <c r="B50" s="17" t="s">
        <v>115</v>
      </c>
      <c r="C50" s="20" t="s">
        <v>116</v>
      </c>
      <c r="D50" s="17" t="s">
        <v>117</v>
      </c>
      <c r="E50" s="17">
        <v>387.5</v>
      </c>
      <c r="F50" s="17"/>
      <c r="G50" s="17"/>
      <c r="H50" s="17"/>
      <c r="I50" s="17">
        <f t="shared" si="0"/>
        <v>387.5</v>
      </c>
      <c r="J50" s="17"/>
      <c r="K50" s="17" t="s">
        <v>84</v>
      </c>
      <c r="L50" s="15"/>
    </row>
    <row r="51" ht="60" customHeight="1" spans="1:12">
      <c r="A51" s="19">
        <v>38</v>
      </c>
      <c r="B51" s="17" t="s">
        <v>118</v>
      </c>
      <c r="C51" s="20" t="s">
        <v>27</v>
      </c>
      <c r="D51" s="17" t="s">
        <v>119</v>
      </c>
      <c r="E51" s="17">
        <v>367.5</v>
      </c>
      <c r="F51" s="17"/>
      <c r="G51" s="17"/>
      <c r="H51" s="17"/>
      <c r="I51" s="17">
        <f t="shared" si="0"/>
        <v>367.5</v>
      </c>
      <c r="J51" s="17"/>
      <c r="K51" s="17" t="s">
        <v>84</v>
      </c>
      <c r="L51" s="15"/>
    </row>
    <row r="52" ht="60" customHeight="1" spans="1:12">
      <c r="A52" s="19">
        <v>39</v>
      </c>
      <c r="B52" s="17" t="s">
        <v>120</v>
      </c>
      <c r="C52" s="20" t="s">
        <v>121</v>
      </c>
      <c r="D52" s="17" t="s">
        <v>122</v>
      </c>
      <c r="E52" s="17">
        <v>210</v>
      </c>
      <c r="F52" s="17">
        <v>210</v>
      </c>
      <c r="G52" s="17"/>
      <c r="H52" s="17"/>
      <c r="I52" s="17"/>
      <c r="J52" s="17"/>
      <c r="K52" s="17" t="s">
        <v>84</v>
      </c>
      <c r="L52" s="15"/>
    </row>
    <row r="53" ht="60" customHeight="1" spans="1:12">
      <c r="A53" s="19">
        <v>40</v>
      </c>
      <c r="B53" s="17" t="s">
        <v>123</v>
      </c>
      <c r="C53" s="20" t="s">
        <v>124</v>
      </c>
      <c r="D53" s="17" t="s">
        <v>125</v>
      </c>
      <c r="E53" s="17">
        <v>104</v>
      </c>
      <c r="F53" s="17">
        <v>104</v>
      </c>
      <c r="G53" s="17"/>
      <c r="H53" s="17"/>
      <c r="I53" s="17"/>
      <c r="J53" s="17"/>
      <c r="K53" s="17" t="s">
        <v>84</v>
      </c>
      <c r="L53" s="15"/>
    </row>
    <row r="54" ht="60" customHeight="1" spans="1:12">
      <c r="A54" s="19">
        <v>41</v>
      </c>
      <c r="B54" s="17" t="s">
        <v>126</v>
      </c>
      <c r="C54" s="20" t="s">
        <v>127</v>
      </c>
      <c r="D54" s="17" t="s">
        <v>128</v>
      </c>
      <c r="E54" s="17">
        <v>170</v>
      </c>
      <c r="F54" s="17">
        <v>170</v>
      </c>
      <c r="G54" s="17"/>
      <c r="H54" s="17"/>
      <c r="I54" s="17"/>
      <c r="J54" s="17"/>
      <c r="K54" s="17" t="s">
        <v>84</v>
      </c>
      <c r="L54" s="15"/>
    </row>
    <row r="55" ht="60" customHeight="1" spans="1:12">
      <c r="A55" s="19">
        <v>42</v>
      </c>
      <c r="B55" s="17" t="s">
        <v>129</v>
      </c>
      <c r="C55" s="20" t="s">
        <v>86</v>
      </c>
      <c r="D55" s="17" t="s">
        <v>130</v>
      </c>
      <c r="E55" s="17">
        <v>120</v>
      </c>
      <c r="F55" s="17">
        <v>120</v>
      </c>
      <c r="G55" s="17"/>
      <c r="H55" s="17"/>
      <c r="I55" s="17"/>
      <c r="J55" s="17"/>
      <c r="K55" s="17" t="s">
        <v>84</v>
      </c>
      <c r="L55" s="15"/>
    </row>
    <row r="56" ht="60" customHeight="1" spans="1:12">
      <c r="A56" s="19">
        <v>43</v>
      </c>
      <c r="B56" s="17" t="s">
        <v>131</v>
      </c>
      <c r="C56" s="20" t="s">
        <v>22</v>
      </c>
      <c r="D56" s="17" t="s">
        <v>132</v>
      </c>
      <c r="E56" s="17">
        <v>160</v>
      </c>
      <c r="F56" s="17">
        <v>160</v>
      </c>
      <c r="G56" s="17"/>
      <c r="H56" s="17"/>
      <c r="I56" s="17"/>
      <c r="J56" s="17"/>
      <c r="K56" s="17" t="s">
        <v>84</v>
      </c>
      <c r="L56" s="15"/>
    </row>
    <row r="57" ht="60" customHeight="1" spans="1:12">
      <c r="A57" s="19">
        <v>44</v>
      </c>
      <c r="B57" s="17" t="s">
        <v>133</v>
      </c>
      <c r="C57" s="20" t="s">
        <v>30</v>
      </c>
      <c r="D57" s="17" t="s">
        <v>134</v>
      </c>
      <c r="E57" s="17">
        <v>284</v>
      </c>
      <c r="F57" s="17">
        <v>284</v>
      </c>
      <c r="G57" s="17"/>
      <c r="H57" s="17"/>
      <c r="I57" s="17"/>
      <c r="J57" s="17"/>
      <c r="K57" s="17" t="s">
        <v>84</v>
      </c>
      <c r="L57" s="15"/>
    </row>
    <row r="58" ht="60" customHeight="1" spans="1:12">
      <c r="A58" s="19">
        <v>45</v>
      </c>
      <c r="B58" s="17" t="s">
        <v>135</v>
      </c>
      <c r="C58" s="20" t="s">
        <v>30</v>
      </c>
      <c r="D58" s="17" t="s">
        <v>136</v>
      </c>
      <c r="E58" s="17">
        <v>103</v>
      </c>
      <c r="F58" s="17">
        <v>103</v>
      </c>
      <c r="G58" s="17"/>
      <c r="H58" s="17"/>
      <c r="I58" s="17"/>
      <c r="J58" s="17"/>
      <c r="K58" s="17" t="s">
        <v>84</v>
      </c>
      <c r="L58" s="15"/>
    </row>
    <row r="59" ht="60" customHeight="1" spans="1:12">
      <c r="A59" s="19">
        <v>46</v>
      </c>
      <c r="B59" s="17" t="s">
        <v>137</v>
      </c>
      <c r="C59" s="20" t="s">
        <v>30</v>
      </c>
      <c r="D59" s="17" t="s">
        <v>138</v>
      </c>
      <c r="E59" s="17">
        <v>200</v>
      </c>
      <c r="F59" s="17">
        <v>200</v>
      </c>
      <c r="G59" s="17"/>
      <c r="H59" s="17"/>
      <c r="I59" s="17"/>
      <c r="J59" s="17"/>
      <c r="K59" s="17" t="s">
        <v>84</v>
      </c>
      <c r="L59" s="15"/>
    </row>
    <row r="60" ht="60" customHeight="1" spans="1:12">
      <c r="A60" s="19">
        <v>47</v>
      </c>
      <c r="B60" s="17" t="s">
        <v>139</v>
      </c>
      <c r="C60" s="20" t="s">
        <v>140</v>
      </c>
      <c r="D60" s="17" t="s">
        <v>141</v>
      </c>
      <c r="E60" s="17">
        <v>395</v>
      </c>
      <c r="F60" s="17"/>
      <c r="G60" s="17"/>
      <c r="H60" s="17"/>
      <c r="I60" s="17">
        <f t="shared" si="0"/>
        <v>395</v>
      </c>
      <c r="J60" s="17"/>
      <c r="K60" s="17" t="s">
        <v>84</v>
      </c>
      <c r="L60" s="15"/>
    </row>
    <row r="61" ht="60" customHeight="1" spans="1:12">
      <c r="A61" s="19"/>
      <c r="B61" s="17" t="s">
        <v>142</v>
      </c>
      <c r="C61" s="17" t="s">
        <v>65</v>
      </c>
      <c r="D61" s="17" t="s">
        <v>143</v>
      </c>
      <c r="E61" s="17">
        <v>176</v>
      </c>
      <c r="F61" s="17"/>
      <c r="G61" s="17"/>
      <c r="H61" s="17"/>
      <c r="I61" s="17">
        <f t="shared" si="0"/>
        <v>176</v>
      </c>
      <c r="J61" s="17"/>
      <c r="K61" s="17" t="s">
        <v>144</v>
      </c>
      <c r="L61" s="15"/>
    </row>
    <row r="62" ht="60" customHeight="1" spans="1:12">
      <c r="A62" s="19"/>
      <c r="B62" s="17" t="s">
        <v>145</v>
      </c>
      <c r="C62" s="17" t="s">
        <v>65</v>
      </c>
      <c r="D62" s="17" t="s">
        <v>33</v>
      </c>
      <c r="E62" s="17">
        <v>240</v>
      </c>
      <c r="F62" s="17"/>
      <c r="G62" s="17"/>
      <c r="H62" s="17"/>
      <c r="I62" s="17">
        <f t="shared" si="0"/>
        <v>240</v>
      </c>
      <c r="J62" s="17"/>
      <c r="K62" s="17" t="s">
        <v>144</v>
      </c>
      <c r="L62" s="15"/>
    </row>
    <row r="63" ht="60" customHeight="1" spans="1:12">
      <c r="A63" s="19"/>
      <c r="B63" s="17" t="s">
        <v>146</v>
      </c>
      <c r="C63" s="17" t="s">
        <v>65</v>
      </c>
      <c r="D63" s="17" t="s">
        <v>33</v>
      </c>
      <c r="E63" s="17">
        <v>330</v>
      </c>
      <c r="F63" s="17"/>
      <c r="G63" s="17"/>
      <c r="H63" s="17"/>
      <c r="I63" s="17">
        <f t="shared" si="0"/>
        <v>330</v>
      </c>
      <c r="J63" s="17"/>
      <c r="K63" s="17" t="s">
        <v>144</v>
      </c>
      <c r="L63" s="15"/>
    </row>
    <row r="64" ht="60" customHeight="1" spans="1:12">
      <c r="A64" s="19"/>
      <c r="B64" s="17" t="s">
        <v>147</v>
      </c>
      <c r="C64" s="17" t="s">
        <v>65</v>
      </c>
      <c r="D64" s="17" t="s">
        <v>79</v>
      </c>
      <c r="E64" s="17">
        <v>268</v>
      </c>
      <c r="F64" s="17"/>
      <c r="G64" s="17"/>
      <c r="H64" s="17"/>
      <c r="I64" s="17">
        <f t="shared" si="0"/>
        <v>268</v>
      </c>
      <c r="J64" s="17"/>
      <c r="K64" s="17" t="s">
        <v>144</v>
      </c>
      <c r="L64" s="15"/>
    </row>
    <row r="65" ht="60" customHeight="1" spans="1:12">
      <c r="A65" s="19"/>
      <c r="B65" s="17" t="s">
        <v>148</v>
      </c>
      <c r="C65" s="17" t="s">
        <v>65</v>
      </c>
      <c r="D65" s="17" t="s">
        <v>149</v>
      </c>
      <c r="E65" s="17">
        <v>322.48</v>
      </c>
      <c r="F65" s="17"/>
      <c r="G65" s="17"/>
      <c r="H65" s="17"/>
      <c r="I65" s="17">
        <f t="shared" si="0"/>
        <v>322.48</v>
      </c>
      <c r="J65" s="17"/>
      <c r="K65" s="17" t="s">
        <v>144</v>
      </c>
      <c r="L65" s="15"/>
    </row>
    <row r="66" ht="60" customHeight="1" spans="1:12">
      <c r="A66" s="19"/>
      <c r="B66" s="17" t="s">
        <v>150</v>
      </c>
      <c r="C66" s="17" t="s">
        <v>65</v>
      </c>
      <c r="D66" s="17" t="s">
        <v>151</v>
      </c>
      <c r="E66" s="17">
        <v>310</v>
      </c>
      <c r="F66" s="17"/>
      <c r="G66" s="17"/>
      <c r="H66" s="17"/>
      <c r="I66" s="17">
        <f t="shared" si="0"/>
        <v>310</v>
      </c>
      <c r="J66" s="17"/>
      <c r="K66" s="17" t="s">
        <v>144</v>
      </c>
      <c r="L66" s="15"/>
    </row>
    <row r="67" ht="60" customHeight="1" spans="1:12">
      <c r="A67" s="19"/>
      <c r="B67" s="17" t="s">
        <v>150</v>
      </c>
      <c r="C67" s="17" t="s">
        <v>65</v>
      </c>
      <c r="D67" s="17" t="s">
        <v>151</v>
      </c>
      <c r="E67" s="17">
        <v>200</v>
      </c>
      <c r="F67" s="17"/>
      <c r="G67" s="17"/>
      <c r="H67" s="17"/>
      <c r="I67" s="17">
        <f t="shared" si="0"/>
        <v>200</v>
      </c>
      <c r="J67" s="17"/>
      <c r="K67" s="17" t="s">
        <v>144</v>
      </c>
      <c r="L67" s="15"/>
    </row>
    <row r="68" ht="60" customHeight="1" spans="1:12">
      <c r="A68" s="19"/>
      <c r="B68" s="17" t="s">
        <v>152</v>
      </c>
      <c r="C68" s="17" t="s">
        <v>65</v>
      </c>
      <c r="D68" s="17" t="s">
        <v>96</v>
      </c>
      <c r="E68" s="17">
        <v>385</v>
      </c>
      <c r="F68" s="17"/>
      <c r="G68" s="17"/>
      <c r="H68" s="17"/>
      <c r="I68" s="17">
        <f t="shared" si="0"/>
        <v>385</v>
      </c>
      <c r="J68" s="17"/>
      <c r="K68" s="17" t="s">
        <v>144</v>
      </c>
      <c r="L68" s="15"/>
    </row>
    <row r="69" ht="60" customHeight="1" spans="1:12">
      <c r="A69" s="19"/>
      <c r="B69" s="17" t="s">
        <v>153</v>
      </c>
      <c r="C69" s="17" t="s">
        <v>65</v>
      </c>
      <c r="D69" s="17" t="s">
        <v>94</v>
      </c>
      <c r="E69" s="17">
        <v>385</v>
      </c>
      <c r="F69" s="17"/>
      <c r="G69" s="17"/>
      <c r="H69" s="17"/>
      <c r="I69" s="17">
        <f t="shared" si="0"/>
        <v>385</v>
      </c>
      <c r="J69" s="17"/>
      <c r="K69" s="17" t="s">
        <v>144</v>
      </c>
      <c r="L69" s="15"/>
    </row>
    <row r="70" ht="60" customHeight="1" spans="1:12">
      <c r="A70" s="19"/>
      <c r="B70" s="17" t="s">
        <v>154</v>
      </c>
      <c r="C70" s="17" t="s">
        <v>65</v>
      </c>
      <c r="D70" s="17" t="s">
        <v>100</v>
      </c>
      <c r="E70" s="17">
        <v>80</v>
      </c>
      <c r="F70" s="17"/>
      <c r="G70" s="17"/>
      <c r="H70" s="17"/>
      <c r="I70" s="17">
        <f t="shared" si="0"/>
        <v>80</v>
      </c>
      <c r="J70" s="17"/>
      <c r="K70" s="17" t="s">
        <v>144</v>
      </c>
      <c r="L70" s="15"/>
    </row>
    <row r="71" ht="60" customHeight="1" spans="1:12">
      <c r="A71" s="19"/>
      <c r="B71" s="17" t="s">
        <v>155</v>
      </c>
      <c r="C71" s="17" t="s">
        <v>65</v>
      </c>
      <c r="D71" s="17" t="s">
        <v>156</v>
      </c>
      <c r="E71" s="17">
        <v>100</v>
      </c>
      <c r="F71" s="17"/>
      <c r="G71" s="17"/>
      <c r="H71" s="17"/>
      <c r="I71" s="17">
        <f t="shared" si="0"/>
        <v>100</v>
      </c>
      <c r="J71" s="17"/>
      <c r="K71" s="17" t="s">
        <v>144</v>
      </c>
      <c r="L71" s="15"/>
    </row>
    <row r="72" ht="60" customHeight="1" spans="1:12">
      <c r="A72" s="19"/>
      <c r="B72" s="17" t="s">
        <v>157</v>
      </c>
      <c r="C72" s="17" t="s">
        <v>65</v>
      </c>
      <c r="D72" s="17" t="s">
        <v>156</v>
      </c>
      <c r="E72" s="17">
        <v>90</v>
      </c>
      <c r="F72" s="17"/>
      <c r="G72" s="17"/>
      <c r="H72" s="17"/>
      <c r="I72" s="17">
        <f t="shared" si="0"/>
        <v>90</v>
      </c>
      <c r="J72" s="17"/>
      <c r="K72" s="17" t="s">
        <v>144</v>
      </c>
      <c r="L72" s="15"/>
    </row>
    <row r="73" ht="60" customHeight="1" spans="1:12">
      <c r="A73" s="19"/>
      <c r="B73" s="17" t="s">
        <v>158</v>
      </c>
      <c r="C73" s="17" t="s">
        <v>65</v>
      </c>
      <c r="D73" s="17" t="s">
        <v>159</v>
      </c>
      <c r="E73" s="17">
        <v>64.8</v>
      </c>
      <c r="F73" s="17"/>
      <c r="G73" s="17"/>
      <c r="H73" s="17"/>
      <c r="I73" s="17">
        <f t="shared" si="0"/>
        <v>64.8</v>
      </c>
      <c r="J73" s="17"/>
      <c r="K73" s="17" t="s">
        <v>144</v>
      </c>
      <c r="L73" s="15"/>
    </row>
    <row r="74" ht="60" customHeight="1" spans="1:12">
      <c r="A74" s="19"/>
      <c r="B74" s="25" t="s">
        <v>160</v>
      </c>
      <c r="C74" s="20"/>
      <c r="D74" s="25" t="s">
        <v>122</v>
      </c>
      <c r="E74" s="26">
        <v>405</v>
      </c>
      <c r="F74" s="17"/>
      <c r="G74" s="17"/>
      <c r="H74" s="17"/>
      <c r="I74" s="17">
        <f t="shared" si="0"/>
        <v>405</v>
      </c>
      <c r="J74" s="17"/>
      <c r="K74" s="17" t="s">
        <v>144</v>
      </c>
      <c r="L74" s="15"/>
    </row>
    <row r="75" ht="60" customHeight="1" spans="1:12">
      <c r="A75" s="19"/>
      <c r="B75" s="27" t="s">
        <v>161</v>
      </c>
      <c r="C75" s="20"/>
      <c r="D75" s="25" t="s">
        <v>162</v>
      </c>
      <c r="E75" s="26">
        <v>35.8</v>
      </c>
      <c r="F75" s="17"/>
      <c r="G75" s="17"/>
      <c r="H75" s="17"/>
      <c r="I75" s="17">
        <f t="shared" si="0"/>
        <v>35.8</v>
      </c>
      <c r="J75" s="17"/>
      <c r="K75" s="17" t="s">
        <v>144</v>
      </c>
      <c r="L75" s="15"/>
    </row>
    <row r="76" ht="60" customHeight="1" spans="1:12">
      <c r="A76" s="19"/>
      <c r="B76" s="27" t="s">
        <v>163</v>
      </c>
      <c r="C76" s="20"/>
      <c r="D76" s="25" t="s">
        <v>164</v>
      </c>
      <c r="E76" s="26">
        <v>12</v>
      </c>
      <c r="F76" s="17"/>
      <c r="G76" s="17"/>
      <c r="H76" s="17"/>
      <c r="I76" s="17">
        <f t="shared" si="0"/>
        <v>12</v>
      </c>
      <c r="J76" s="17"/>
      <c r="K76" s="17" t="s">
        <v>144</v>
      </c>
      <c r="L76" s="15"/>
    </row>
    <row r="77" ht="60" customHeight="1" spans="1:12">
      <c r="A77" s="19"/>
      <c r="B77" s="27" t="s">
        <v>165</v>
      </c>
      <c r="C77" s="20"/>
      <c r="D77" s="25" t="s">
        <v>166</v>
      </c>
      <c r="E77" s="26">
        <v>22</v>
      </c>
      <c r="F77" s="17"/>
      <c r="G77" s="17"/>
      <c r="H77" s="17"/>
      <c r="I77" s="17">
        <f t="shared" si="0"/>
        <v>22</v>
      </c>
      <c r="J77" s="17"/>
      <c r="K77" s="17" t="s">
        <v>144</v>
      </c>
      <c r="L77" s="15"/>
    </row>
    <row r="78" ht="60" customHeight="1" spans="1:12">
      <c r="A78" s="19"/>
      <c r="B78" s="27" t="s">
        <v>167</v>
      </c>
      <c r="C78" s="20"/>
      <c r="D78" s="25" t="s">
        <v>168</v>
      </c>
      <c r="E78" s="26">
        <v>30</v>
      </c>
      <c r="F78" s="17"/>
      <c r="G78" s="17"/>
      <c r="H78" s="17"/>
      <c r="I78" s="17">
        <f>SUM(E78-F78-G78-H78)</f>
        <v>30</v>
      </c>
      <c r="J78" s="17"/>
      <c r="K78" s="17" t="s">
        <v>144</v>
      </c>
      <c r="L78" s="15"/>
    </row>
    <row r="79" ht="60" customHeight="1" spans="1:12">
      <c r="A79" s="19"/>
      <c r="B79" s="27" t="s">
        <v>169</v>
      </c>
      <c r="C79" s="20"/>
      <c r="D79" s="25" t="s">
        <v>170</v>
      </c>
      <c r="E79" s="26">
        <v>35</v>
      </c>
      <c r="F79" s="17"/>
      <c r="G79" s="17"/>
      <c r="H79" s="17"/>
      <c r="I79" s="17">
        <f>SUM(E79-F79-G79-H79)</f>
        <v>35</v>
      </c>
      <c r="J79" s="17"/>
      <c r="K79" s="17" t="s">
        <v>144</v>
      </c>
      <c r="L79" s="15"/>
    </row>
    <row r="80" ht="60" customHeight="1" spans="1:12">
      <c r="A80" s="19"/>
      <c r="B80" s="27" t="s">
        <v>171</v>
      </c>
      <c r="C80" s="20"/>
      <c r="D80" s="25" t="s">
        <v>172</v>
      </c>
      <c r="E80" s="26">
        <v>104</v>
      </c>
      <c r="F80" s="17"/>
      <c r="G80" s="17"/>
      <c r="H80" s="17"/>
      <c r="I80" s="17">
        <f>SUM(E80-F80-G80-H80)</f>
        <v>104</v>
      </c>
      <c r="J80" s="17"/>
      <c r="K80" s="17" t="s">
        <v>144</v>
      </c>
      <c r="L80" s="15"/>
    </row>
    <row r="81" ht="60" customHeight="1" spans="1:12">
      <c r="A81" s="19"/>
      <c r="B81" s="27" t="s">
        <v>173</v>
      </c>
      <c r="C81" s="25"/>
      <c r="D81" s="25" t="s">
        <v>174</v>
      </c>
      <c r="E81" s="26">
        <v>350</v>
      </c>
      <c r="F81" s="26"/>
      <c r="G81" s="17"/>
      <c r="H81" s="17"/>
      <c r="I81" s="17">
        <f>SUM(E81-F81-G81-H81)</f>
        <v>350</v>
      </c>
      <c r="J81" s="17"/>
      <c r="K81" s="17" t="s">
        <v>144</v>
      </c>
      <c r="L81" s="15"/>
    </row>
    <row r="82" ht="60" customHeight="1" spans="1:12">
      <c r="A82" s="19"/>
      <c r="B82" s="25" t="s">
        <v>175</v>
      </c>
      <c r="C82" s="25" t="s">
        <v>176</v>
      </c>
      <c r="D82" s="25" t="s">
        <v>177</v>
      </c>
      <c r="E82" s="26">
        <v>105</v>
      </c>
      <c r="F82" s="26"/>
      <c r="G82" s="17"/>
      <c r="H82" s="17"/>
      <c r="I82" s="17">
        <f>SUM(E82-F82-G82-H82)</f>
        <v>105</v>
      </c>
      <c r="J82" s="17"/>
      <c r="K82" s="17" t="s">
        <v>144</v>
      </c>
      <c r="L82" s="15"/>
    </row>
    <row r="83" ht="69" customHeight="1" spans="1:12">
      <c r="A83" s="19"/>
      <c r="B83" s="27" t="s">
        <v>178</v>
      </c>
      <c r="C83" s="25"/>
      <c r="D83" s="25" t="s">
        <v>19</v>
      </c>
      <c r="E83" s="26">
        <v>150</v>
      </c>
      <c r="F83" s="26"/>
      <c r="G83" s="17"/>
      <c r="H83" s="17"/>
      <c r="I83" s="17">
        <f>SUM(E83-F83-G83-H83)</f>
        <v>150</v>
      </c>
      <c r="J83" s="17"/>
      <c r="K83" s="17" t="s">
        <v>144</v>
      </c>
      <c r="L83" s="15"/>
    </row>
    <row r="84" ht="36" customHeight="1" spans="1:12">
      <c r="A84" s="15" t="s">
        <v>179</v>
      </c>
      <c r="B84" s="15"/>
      <c r="C84" s="15"/>
      <c r="D84" s="15"/>
      <c r="E84" s="16"/>
      <c r="F84" s="16"/>
      <c r="G84" s="15"/>
      <c r="H84" s="15"/>
      <c r="I84" s="17"/>
      <c r="J84" s="15"/>
      <c r="K84" s="15"/>
      <c r="L84" s="15"/>
    </row>
    <row r="85" ht="57" customHeight="1" spans="1:12">
      <c r="A85" s="19">
        <v>1</v>
      </c>
      <c r="B85" s="27" t="s">
        <v>180</v>
      </c>
      <c r="C85" s="28" t="s">
        <v>22</v>
      </c>
      <c r="D85" s="28" t="s">
        <v>181</v>
      </c>
      <c r="E85" s="26">
        <v>245</v>
      </c>
      <c r="F85" s="26">
        <v>245</v>
      </c>
      <c r="G85" s="28"/>
      <c r="H85" s="28"/>
      <c r="I85" s="17"/>
      <c r="J85" s="28"/>
      <c r="K85" s="29" t="s">
        <v>84</v>
      </c>
      <c r="L85" s="28"/>
    </row>
    <row r="86" customFormat="1" ht="57" customHeight="1" spans="1:12">
      <c r="A86" s="19">
        <v>2</v>
      </c>
      <c r="B86" s="27" t="s">
        <v>182</v>
      </c>
      <c r="C86" s="28" t="s">
        <v>22</v>
      </c>
      <c r="D86" s="28" t="s">
        <v>181</v>
      </c>
      <c r="E86" s="26">
        <v>137</v>
      </c>
      <c r="F86" s="26">
        <v>137</v>
      </c>
      <c r="G86" s="28"/>
      <c r="H86" s="28"/>
      <c r="I86" s="17"/>
      <c r="J86" s="28"/>
      <c r="K86" s="29" t="s">
        <v>183</v>
      </c>
      <c r="L86" s="28"/>
    </row>
    <row r="87" customFormat="1" ht="57" customHeight="1" spans="1:12">
      <c r="A87" s="19">
        <v>3</v>
      </c>
      <c r="B87" s="27" t="s">
        <v>184</v>
      </c>
      <c r="C87" s="28" t="s">
        <v>185</v>
      </c>
      <c r="D87" s="28" t="s">
        <v>181</v>
      </c>
      <c r="E87" s="26">
        <v>600</v>
      </c>
      <c r="F87" s="26">
        <v>600</v>
      </c>
      <c r="G87" s="28"/>
      <c r="H87" s="28"/>
      <c r="I87" s="17"/>
      <c r="J87" s="28"/>
      <c r="K87" s="27" t="s">
        <v>186</v>
      </c>
      <c r="L87" s="28"/>
    </row>
    <row r="88" customFormat="1" ht="57" customHeight="1" spans="1:12">
      <c r="A88" s="19">
        <v>4</v>
      </c>
      <c r="B88" s="27" t="s">
        <v>187</v>
      </c>
      <c r="C88" s="28" t="s">
        <v>22</v>
      </c>
      <c r="D88" s="28" t="s">
        <v>181</v>
      </c>
      <c r="E88" s="26">
        <v>28</v>
      </c>
      <c r="F88" s="26">
        <v>28</v>
      </c>
      <c r="G88" s="28"/>
      <c r="H88" s="28"/>
      <c r="I88" s="17"/>
      <c r="J88" s="28"/>
      <c r="K88" s="29" t="s">
        <v>84</v>
      </c>
      <c r="L88" s="28"/>
    </row>
    <row r="89" customFormat="1" ht="43" customHeight="1" spans="1:12">
      <c r="A89" s="15" t="s">
        <v>188</v>
      </c>
      <c r="B89" s="15"/>
      <c r="C89" s="15"/>
      <c r="D89" s="15"/>
      <c r="E89" s="16"/>
      <c r="F89" s="16"/>
      <c r="G89" s="15"/>
      <c r="H89" s="15"/>
      <c r="I89" s="17"/>
      <c r="J89" s="15"/>
      <c r="K89" s="15"/>
      <c r="L89" s="15"/>
    </row>
    <row r="90" customFormat="1" ht="61" customHeight="1" spans="1:12">
      <c r="A90" s="19">
        <v>1</v>
      </c>
      <c r="B90" s="27" t="s">
        <v>189</v>
      </c>
      <c r="C90" s="15" t="s">
        <v>190</v>
      </c>
      <c r="D90" s="28" t="s">
        <v>181</v>
      </c>
      <c r="E90" s="26">
        <v>300</v>
      </c>
      <c r="F90" s="26">
        <v>300</v>
      </c>
      <c r="G90" s="15"/>
      <c r="H90" s="15"/>
      <c r="I90" s="17"/>
      <c r="J90" s="15"/>
      <c r="K90" s="29" t="s">
        <v>84</v>
      </c>
      <c r="L90" s="15"/>
    </row>
    <row r="91" customFormat="1" ht="61" customHeight="1" spans="1:12">
      <c r="A91" s="19">
        <v>2</v>
      </c>
      <c r="B91" s="27" t="s">
        <v>191</v>
      </c>
      <c r="C91" s="28" t="s">
        <v>192</v>
      </c>
      <c r="D91" s="28" t="s">
        <v>181</v>
      </c>
      <c r="E91" s="26">
        <v>50</v>
      </c>
      <c r="F91" s="26">
        <v>50</v>
      </c>
      <c r="G91" s="28"/>
      <c r="H91" s="28"/>
      <c r="I91" s="17"/>
      <c r="J91" s="28"/>
      <c r="K91" s="29" t="s">
        <v>84</v>
      </c>
      <c r="L91" s="28"/>
    </row>
  </sheetData>
  <mergeCells count="13">
    <mergeCell ref="A1:L1"/>
    <mergeCell ref="A2:B2"/>
    <mergeCell ref="F3:J3"/>
    <mergeCell ref="F4:I4"/>
    <mergeCell ref="A6:L6"/>
    <mergeCell ref="A3:A5"/>
    <mergeCell ref="B3:B5"/>
    <mergeCell ref="C3:C5"/>
    <mergeCell ref="D3:D5"/>
    <mergeCell ref="E3:E5"/>
    <mergeCell ref="J4:J5"/>
    <mergeCell ref="K3:K5"/>
    <mergeCell ref="L3:L5"/>
  </mergeCells>
  <pageMargins left="0.472222222222222" right="0.432638888888889" top="0.629861111111111" bottom="0.708333333333333" header="0.5" footer="0.5"/>
  <pageSetup paperSize="9" scale="72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</dc:creator>
  <cp:lastModifiedBy>心花怒放</cp:lastModifiedBy>
  <dcterms:created xsi:type="dcterms:W3CDTF">2023-07-14T11:10:00Z</dcterms:created>
  <dcterms:modified xsi:type="dcterms:W3CDTF">2023-12-01T09:03:08Z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9CC338C948C44F51A3EDD38FB32BDEBC_13</vt:lpwstr>
  </property>
  <property fmtid="{D5CDD505-2E9C-101B-9397-08002B2CF9AE}" pid="3" name="KSOProductBuildVer">
    <vt:lpwstr>2052-12.1.0.15712</vt:lpwstr>
  </property>
</Properties>
</file>