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年明细" sheetId="7" r:id="rId1"/>
    <sheet name="第五年汇总" sheetId="6" r:id="rId2"/>
    <sheet name="Sheet2" sheetId="2" r:id="rId3"/>
    <sheet name="Sheet3" sheetId="3" r:id="rId4"/>
  </sheets>
  <definedNames>
    <definedName name="_xlnm.Print_Titles" localSheetId="0">第五年明细!$1:$3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D5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总面积</t>
        </r>
      </text>
    </comment>
    <comment ref="E5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总金额</t>
        </r>
      </text>
    </comment>
    <comment ref="D93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总面积</t>
        </r>
      </text>
    </comment>
    <comment ref="E93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总金额</t>
        </r>
      </text>
    </comment>
    <comment ref="D274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总面积</t>
        </r>
      </text>
    </comment>
    <comment ref="E274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总金额</t>
        </r>
      </text>
    </comment>
  </commentList>
</comments>
</file>

<file path=xl/sharedStrings.xml><?xml version="1.0" encoding="utf-8"?>
<sst xmlns="http://schemas.openxmlformats.org/spreadsheetml/2006/main" count="695" uniqueCount="392">
  <si>
    <t>交城县2018年度新一轮退耕还林现金补助（第五年）兑现明细表</t>
  </si>
  <si>
    <t>第五年：</t>
  </si>
  <si>
    <t>400元/亩</t>
  </si>
  <si>
    <t>单位：亩、元</t>
  </si>
  <si>
    <t>乡  镇</t>
  </si>
  <si>
    <t>行政村</t>
  </si>
  <si>
    <t>户名</t>
  </si>
  <si>
    <t>退耕地面积</t>
  </si>
  <si>
    <t>补助金额</t>
  </si>
  <si>
    <t>备  注</t>
  </si>
  <si>
    <t>全县合计</t>
  </si>
  <si>
    <t>天宁镇</t>
  </si>
  <si>
    <t>总计</t>
  </si>
  <si>
    <t>小组</t>
  </si>
  <si>
    <t>东坡村</t>
  </si>
  <si>
    <t>郝占科</t>
  </si>
  <si>
    <t>阳坡</t>
  </si>
  <si>
    <t>武占生</t>
  </si>
  <si>
    <t>户主武步发【去世】儿子领取</t>
  </si>
  <si>
    <t>郝玉兵</t>
  </si>
  <si>
    <t>武学财</t>
  </si>
  <si>
    <t>张拉弟</t>
  </si>
  <si>
    <t>郝威振</t>
  </si>
  <si>
    <t>苏三货</t>
  </si>
  <si>
    <t>苏家举</t>
  </si>
  <si>
    <t>郑德斌</t>
  </si>
  <si>
    <t>长珍</t>
  </si>
  <si>
    <t>孙建仁</t>
  </si>
  <si>
    <t>户主孙士文【去世】儿子领取</t>
  </si>
  <si>
    <t>孙挨年</t>
  </si>
  <si>
    <t>孙斌则</t>
  </si>
  <si>
    <t>高春明</t>
  </si>
  <si>
    <t>孙二维</t>
  </si>
  <si>
    <t>折志强</t>
  </si>
  <si>
    <t>孙玉开</t>
  </si>
  <si>
    <t>户主郑利富【去世】妻子领取</t>
  </si>
  <si>
    <t>孙士连</t>
  </si>
  <si>
    <t>折云帮</t>
  </si>
  <si>
    <t>闫玉亮</t>
  </si>
  <si>
    <t>李吉忠</t>
  </si>
  <si>
    <t>户主苏贵清【去世】女婿领取</t>
  </si>
  <si>
    <t>孙士维</t>
  </si>
  <si>
    <t>户主孙士福【去世】儿子领取</t>
  </si>
  <si>
    <t>孙学全</t>
  </si>
  <si>
    <t>孙士国</t>
  </si>
  <si>
    <t>孙三维</t>
  </si>
  <si>
    <t>孙士德</t>
  </si>
  <si>
    <t>苏家亮</t>
  </si>
  <si>
    <t>东坡</t>
  </si>
  <si>
    <t>孙维则</t>
  </si>
  <si>
    <t>苏吉成</t>
  </si>
  <si>
    <t>苏吉义</t>
  </si>
  <si>
    <t>苏占虎</t>
  </si>
  <si>
    <t>苏占多</t>
  </si>
  <si>
    <t>苏吉连</t>
  </si>
  <si>
    <t>董桂娥</t>
  </si>
  <si>
    <t>赵改兰</t>
  </si>
  <si>
    <t>苏吉友</t>
  </si>
  <si>
    <t>苏家贵</t>
  </si>
  <si>
    <t>折巧梅</t>
  </si>
  <si>
    <t>户主折二万委托侄女代领</t>
  </si>
  <si>
    <t>郑国同</t>
  </si>
  <si>
    <t>户主苏吉礼【去世】村干部暂领</t>
  </si>
  <si>
    <t>苏吉忠</t>
  </si>
  <si>
    <t>苏吉文</t>
  </si>
  <si>
    <t>面积核实无误</t>
  </si>
  <si>
    <t>武开则</t>
  </si>
  <si>
    <t>张海兰</t>
  </si>
  <si>
    <t>苏秋霞</t>
  </si>
  <si>
    <t>苏长生</t>
  </si>
  <si>
    <t>折爱莲</t>
  </si>
  <si>
    <t>苏千成</t>
  </si>
  <si>
    <t>苏富全</t>
  </si>
  <si>
    <t>小峁</t>
  </si>
  <si>
    <t>魏清祯</t>
  </si>
  <si>
    <t>野子举</t>
  </si>
  <si>
    <t>魏清水</t>
  </si>
  <si>
    <t>魏清海</t>
  </si>
  <si>
    <t>魏明学</t>
  </si>
  <si>
    <t>魏贵平</t>
  </si>
  <si>
    <t>魏明信</t>
  </si>
  <si>
    <t>郝秀英</t>
  </si>
  <si>
    <t>户主苏桂英【去世】儿媳领取</t>
  </si>
  <si>
    <t>魏明礼</t>
  </si>
  <si>
    <t>王四青</t>
  </si>
  <si>
    <t>户主魏保祥【去世】妻子领取</t>
  </si>
  <si>
    <t>魏学平</t>
  </si>
  <si>
    <t>折荣富</t>
  </si>
  <si>
    <t>折荣福</t>
  </si>
  <si>
    <t>魏清湖</t>
  </si>
  <si>
    <t>魏进平</t>
  </si>
  <si>
    <t>魏建平</t>
  </si>
  <si>
    <t>魏清宝</t>
  </si>
  <si>
    <t>卫四只</t>
  </si>
  <si>
    <t>户主侯三儿【去世】女儿领取</t>
  </si>
  <si>
    <t>魏二维</t>
  </si>
  <si>
    <t>魏保平</t>
  </si>
  <si>
    <t>魏明珠</t>
  </si>
  <si>
    <t>魏明昌</t>
  </si>
  <si>
    <t>魏清河</t>
  </si>
  <si>
    <t>魏建明</t>
  </si>
  <si>
    <t>山庄头村</t>
  </si>
  <si>
    <t>郑秀环</t>
  </si>
  <si>
    <t>代李家山康守忠</t>
  </si>
  <si>
    <t>康建生</t>
  </si>
  <si>
    <t>李家山</t>
  </si>
  <si>
    <t>康立生</t>
  </si>
  <si>
    <t>康海生</t>
  </si>
  <si>
    <t>赵志强</t>
  </si>
  <si>
    <t>孙二小</t>
  </si>
  <si>
    <t>覃亮辉</t>
  </si>
  <si>
    <t>侯七斤</t>
  </si>
  <si>
    <t>赵志勇</t>
  </si>
  <si>
    <t>康利明</t>
  </si>
  <si>
    <t>孙狗世</t>
  </si>
  <si>
    <t>侯来忠</t>
  </si>
  <si>
    <t>赵志明</t>
  </si>
  <si>
    <t>代李家山赵向财</t>
  </si>
  <si>
    <t>覃建斌</t>
  </si>
  <si>
    <t>覃亮高</t>
  </si>
  <si>
    <t>洪相镇</t>
  </si>
  <si>
    <t>安定村</t>
  </si>
  <si>
    <t>赵忠辉</t>
  </si>
  <si>
    <t>西庄</t>
  </si>
  <si>
    <t>张正月</t>
  </si>
  <si>
    <t>崔卫斌</t>
  </si>
  <si>
    <t>崔旺</t>
  </si>
  <si>
    <t>崔占巨由儿子崔旺代领</t>
  </si>
  <si>
    <t>崔占瑜</t>
  </si>
  <si>
    <t>崔晓燕</t>
  </si>
  <si>
    <t>崔昌由女儿崔晓燕代领</t>
  </si>
  <si>
    <t>杨玉环</t>
  </si>
  <si>
    <t>吕志伍</t>
  </si>
  <si>
    <t>崔四芳</t>
  </si>
  <si>
    <t>吕学武由妻子崔四芳代领</t>
  </si>
  <si>
    <t>崔润生</t>
  </si>
  <si>
    <t>崔家玮由二叔崔润生代领</t>
  </si>
  <si>
    <t>崔彪</t>
  </si>
  <si>
    <t>王荷心</t>
  </si>
  <si>
    <t>崔占安</t>
  </si>
  <si>
    <t>李桂英</t>
  </si>
  <si>
    <t>崔占耀</t>
  </si>
  <si>
    <t>崔敬</t>
  </si>
  <si>
    <t>陈海仙</t>
  </si>
  <si>
    <t>崔亚楠由妈妈陈海仙代领</t>
  </si>
  <si>
    <t>崔学清</t>
  </si>
  <si>
    <t>新卡</t>
  </si>
  <si>
    <t>康时新由儿子崔学清代领</t>
  </si>
  <si>
    <t>崔文研</t>
  </si>
  <si>
    <t>崔盛</t>
  </si>
  <si>
    <t>张爱兰</t>
  </si>
  <si>
    <t>张莉桃</t>
  </si>
  <si>
    <t>崔诚妻子张莉桃</t>
  </si>
  <si>
    <t>崔林</t>
  </si>
  <si>
    <t>候新娥</t>
  </si>
  <si>
    <t>崔占义</t>
  </si>
  <si>
    <t>张润梅</t>
  </si>
  <si>
    <t>崔建由妻子张润梅代领</t>
  </si>
  <si>
    <t>崔占辉</t>
  </si>
  <si>
    <t>崔占岁</t>
  </si>
  <si>
    <t>崔占和</t>
  </si>
  <si>
    <t>崔占熙</t>
  </si>
  <si>
    <t>崔占强</t>
  </si>
  <si>
    <t>广兴村</t>
  </si>
  <si>
    <t>康广选</t>
  </si>
  <si>
    <t>圪洞坡</t>
  </si>
  <si>
    <t>康列香</t>
  </si>
  <si>
    <t>和海兰由女儿康列香代领</t>
  </si>
  <si>
    <t>康宝林</t>
  </si>
  <si>
    <t>康巨吉</t>
  </si>
  <si>
    <t>康广旭</t>
  </si>
  <si>
    <t>康广伩</t>
  </si>
  <si>
    <t>霍样儿由儿子康利明代领</t>
  </si>
  <si>
    <t>康广华</t>
  </si>
  <si>
    <t>康广喜</t>
  </si>
  <si>
    <t>康占卫</t>
  </si>
  <si>
    <t>康广胜</t>
  </si>
  <si>
    <t>康有杰</t>
  </si>
  <si>
    <t>康二清</t>
  </si>
  <si>
    <t>康贝贝</t>
  </si>
  <si>
    <t>李吉辉由儿子康贝贝代领</t>
  </si>
  <si>
    <t>康广礼</t>
  </si>
  <si>
    <t>康广金</t>
  </si>
  <si>
    <t>康广富</t>
  </si>
  <si>
    <t>康广斌</t>
  </si>
  <si>
    <t>康拉清</t>
  </si>
  <si>
    <t>康广仁</t>
  </si>
  <si>
    <t>康广林</t>
  </si>
  <si>
    <t>张二当</t>
  </si>
  <si>
    <t>康永清</t>
  </si>
  <si>
    <t>康福宝</t>
  </si>
  <si>
    <t>康广毕</t>
  </si>
  <si>
    <t>崔知心</t>
  </si>
  <si>
    <t>白守莲</t>
  </si>
  <si>
    <t>康福科</t>
  </si>
  <si>
    <t>崔彩连</t>
  </si>
  <si>
    <t>康广智</t>
  </si>
  <si>
    <t>康俊才</t>
  </si>
  <si>
    <t>冯爱桃由儿子康俊才代领</t>
  </si>
  <si>
    <t>崔丑只</t>
  </si>
  <si>
    <t>康二霞</t>
  </si>
  <si>
    <t>康宝平</t>
  </si>
  <si>
    <t>康广善</t>
  </si>
  <si>
    <t>洪相村</t>
  </si>
  <si>
    <t>李春</t>
  </si>
  <si>
    <t>申家庄</t>
  </si>
  <si>
    <t>申汝胜</t>
  </si>
  <si>
    <t>申三明</t>
  </si>
  <si>
    <t>申汝泉</t>
  </si>
  <si>
    <t>申汝贵</t>
  </si>
  <si>
    <t>李盛</t>
  </si>
  <si>
    <t>王秀英</t>
  </si>
  <si>
    <t>申斌</t>
  </si>
  <si>
    <t>李玉琴</t>
  </si>
  <si>
    <t>张果英</t>
  </si>
  <si>
    <t>申汝舰</t>
  </si>
  <si>
    <t>刘吉平</t>
  </si>
  <si>
    <t>刘世伟由儿子刘吉平代领</t>
  </si>
  <si>
    <t>申汝艇</t>
  </si>
  <si>
    <t>李密</t>
  </si>
  <si>
    <t>申明</t>
  </si>
  <si>
    <t>申汝利</t>
  </si>
  <si>
    <t>申海滨</t>
  </si>
  <si>
    <t>申海灵</t>
  </si>
  <si>
    <t>申裕由儿子申海灵代领</t>
  </si>
  <si>
    <t>张列先</t>
  </si>
  <si>
    <t>申常胜</t>
  </si>
  <si>
    <t>马四女由儿子申常胜代领</t>
  </si>
  <si>
    <t>申辉</t>
  </si>
  <si>
    <t>申旺旺（与申辉属同一人）</t>
  </si>
  <si>
    <t>申汝安</t>
  </si>
  <si>
    <t>刘永刚</t>
  </si>
  <si>
    <t>李茂</t>
  </si>
  <si>
    <t>申美爱</t>
  </si>
  <si>
    <t>吴浩</t>
  </si>
  <si>
    <t>申学通</t>
  </si>
  <si>
    <t>申继勇</t>
  </si>
  <si>
    <t>李凡</t>
  </si>
  <si>
    <t>申汝新</t>
  </si>
  <si>
    <t>申四明</t>
  </si>
  <si>
    <t>申改沛由儿子申四明代领</t>
  </si>
  <si>
    <t>申汝义</t>
  </si>
  <si>
    <t>申风娥</t>
  </si>
  <si>
    <t>申继东</t>
  </si>
  <si>
    <t>申瑞瑞</t>
  </si>
  <si>
    <t>申望安</t>
  </si>
  <si>
    <t>孙善武</t>
  </si>
  <si>
    <t>高巧连</t>
  </si>
  <si>
    <t>申维峰</t>
  </si>
  <si>
    <t>申继强</t>
  </si>
  <si>
    <t>横头村</t>
  </si>
  <si>
    <t>常功盆</t>
  </si>
  <si>
    <t>常家沟</t>
  </si>
  <si>
    <t>常补儿</t>
  </si>
  <si>
    <t>常贵文</t>
  </si>
  <si>
    <t>常拉贵</t>
  </si>
  <si>
    <t>常全林</t>
  </si>
  <si>
    <t>常占伟</t>
  </si>
  <si>
    <t>户主常功聚【去世】儿子领取</t>
  </si>
  <si>
    <t>白秀兰</t>
  </si>
  <si>
    <t>常贵斌</t>
  </si>
  <si>
    <t>常亮</t>
  </si>
  <si>
    <t>常俊林</t>
  </si>
  <si>
    <t>王丹</t>
  </si>
  <si>
    <t>户主常禄慧【去世】孙子领取</t>
  </si>
  <si>
    <t>常丽丽</t>
  </si>
  <si>
    <t>常贵宝</t>
  </si>
  <si>
    <t>半道</t>
  </si>
  <si>
    <t>常学智</t>
  </si>
  <si>
    <t>常志环</t>
  </si>
  <si>
    <t>常学权</t>
  </si>
  <si>
    <t>苏月爱</t>
  </si>
  <si>
    <t>苏灵丹</t>
  </si>
  <si>
    <t>户主常建国【去世】妻子领取</t>
  </si>
  <si>
    <t>常学玉</t>
  </si>
  <si>
    <t>韩金兰</t>
  </si>
  <si>
    <t>常建平</t>
  </si>
  <si>
    <t>苏二同</t>
  </si>
  <si>
    <t>李春兰</t>
  </si>
  <si>
    <t>常学珠</t>
  </si>
  <si>
    <t>常学礼</t>
  </si>
  <si>
    <t>常志刚</t>
  </si>
  <si>
    <t>户主张贵丹【去世】儿子领取</t>
  </si>
  <si>
    <t>苏牡丹</t>
  </si>
  <si>
    <t>常润生</t>
  </si>
  <si>
    <t>常春英</t>
  </si>
  <si>
    <t>王银忠委托儿媳代领</t>
  </si>
  <si>
    <t>常润文</t>
  </si>
  <si>
    <t>常学珍</t>
  </si>
  <si>
    <t>常学宝</t>
  </si>
  <si>
    <t>双四女委托儿子代领</t>
  </si>
  <si>
    <t>常晋龙</t>
  </si>
  <si>
    <t>常志鹏</t>
  </si>
  <si>
    <t>王秀梅</t>
  </si>
  <si>
    <t>横头</t>
  </si>
  <si>
    <t>张拴成</t>
  </si>
  <si>
    <t>李有生</t>
  </si>
  <si>
    <t>冯贵财</t>
  </si>
  <si>
    <t>郑环梅</t>
  </si>
  <si>
    <t>张古文</t>
  </si>
  <si>
    <t>李吉永</t>
  </si>
  <si>
    <t>李吉宝</t>
  </si>
  <si>
    <t>常秋忠</t>
  </si>
  <si>
    <t>张全拴</t>
  </si>
  <si>
    <t>苏家其</t>
  </si>
  <si>
    <t>常有奎</t>
  </si>
  <si>
    <t>张改莲</t>
  </si>
  <si>
    <t>石挨年</t>
  </si>
  <si>
    <t>李吉祥</t>
  </si>
  <si>
    <t>张悦清</t>
  </si>
  <si>
    <t>冯贵生</t>
  </si>
  <si>
    <t>张贯文</t>
  </si>
  <si>
    <t>张灵转</t>
  </si>
  <si>
    <t>户主张世文【去世】妻子领取</t>
  </si>
  <si>
    <t>苏国平</t>
  </si>
  <si>
    <t>张志兵</t>
  </si>
  <si>
    <t>户主张兔拴【去世】妻子领取</t>
  </si>
  <si>
    <t>苏建平</t>
  </si>
  <si>
    <t>李吉奎</t>
  </si>
  <si>
    <t>李秋宝</t>
  </si>
  <si>
    <t>苏虎生</t>
  </si>
  <si>
    <t>苏虎明</t>
  </si>
  <si>
    <t>李吉旺</t>
  </si>
  <si>
    <t>王增强</t>
  </si>
  <si>
    <t>张果梅</t>
  </si>
  <si>
    <t>王续生由妻子张果梅代领</t>
  </si>
  <si>
    <t>张立文</t>
  </si>
  <si>
    <t>李新明</t>
  </si>
  <si>
    <t>冯六狗</t>
  </si>
  <si>
    <t>张文威</t>
  </si>
  <si>
    <t>李荣财</t>
  </si>
  <si>
    <t>李云生</t>
  </si>
  <si>
    <t>水峪贯镇</t>
  </si>
  <si>
    <t>青沿村</t>
  </si>
  <si>
    <t>何六孩</t>
  </si>
  <si>
    <t>娄子山</t>
  </si>
  <si>
    <t>何四小</t>
  </si>
  <si>
    <t>侯平平</t>
  </si>
  <si>
    <t>马开锁</t>
  </si>
  <si>
    <t>马拉锁</t>
  </si>
  <si>
    <t>马拉柱</t>
  </si>
  <si>
    <t>闫广华</t>
  </si>
  <si>
    <t>张团忠</t>
  </si>
  <si>
    <t>尹润孩</t>
  </si>
  <si>
    <t>张向贵由尹润孩代领</t>
  </si>
  <si>
    <t>张有儿</t>
  </si>
  <si>
    <t>鲁沿村</t>
  </si>
  <si>
    <t>白士花</t>
  </si>
  <si>
    <t>龙眼凹</t>
  </si>
  <si>
    <t>闫建平</t>
  </si>
  <si>
    <t>闫金梅</t>
  </si>
  <si>
    <t>闫拴娥</t>
  </si>
  <si>
    <t>闫文平</t>
  </si>
  <si>
    <t>闫五儿</t>
  </si>
  <si>
    <t>闫新贵</t>
  </si>
  <si>
    <t>耿海生</t>
  </si>
  <si>
    <t>念子山</t>
  </si>
  <si>
    <t>耿全慧</t>
  </si>
  <si>
    <t>耿全智由耿全慧代领</t>
  </si>
  <si>
    <t>耿拴跳</t>
  </si>
  <si>
    <t>耿四货</t>
  </si>
  <si>
    <t>王要儿</t>
  </si>
  <si>
    <t>闫俊思</t>
  </si>
  <si>
    <t>闫团庆</t>
  </si>
  <si>
    <t>背坡</t>
  </si>
  <si>
    <t>峁底村</t>
  </si>
  <si>
    <t>苏功庆</t>
  </si>
  <si>
    <t>冀家山</t>
  </si>
  <si>
    <t>李巧英</t>
  </si>
  <si>
    <t>侯平儿</t>
  </si>
  <si>
    <t>苏爱国由妻子代领</t>
  </si>
  <si>
    <t>苏功正</t>
  </si>
  <si>
    <t>苏家义</t>
  </si>
  <si>
    <t>苏家林</t>
  </si>
  <si>
    <t>苏功禄</t>
  </si>
  <si>
    <t>苏吉亮</t>
  </si>
  <si>
    <t>苏丽红</t>
  </si>
  <si>
    <t>何林娥</t>
  </si>
  <si>
    <t>交城县2018年度新一轮退耕还林（第五年）现金补助兑现汇总表</t>
  </si>
  <si>
    <t>小  组</t>
  </si>
  <si>
    <t>补助标准</t>
  </si>
  <si>
    <t>9个</t>
  </si>
  <si>
    <t>17个</t>
  </si>
  <si>
    <t>山庄头</t>
  </si>
  <si>
    <t>乡镇小计</t>
  </si>
  <si>
    <t>洪相乡</t>
  </si>
  <si>
    <t>安定</t>
  </si>
  <si>
    <t>广兴</t>
  </si>
  <si>
    <t>洪相</t>
  </si>
  <si>
    <t>鲁沿</t>
  </si>
  <si>
    <t>青沿</t>
  </si>
  <si>
    <t>峁底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</si>
</sst>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39" fillId="15" borderId="11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1" fillId="0" borderId="0"/>
    <xf numFmtId="0" fontId="32" fillId="0" borderId="9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0"/>
    <xf numFmtId="0" fontId="20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/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1" xfId="53" applyNumberFormat="1" applyFont="1" applyFill="1" applyBorder="1" applyAlignment="1">
      <alignment horizontal="center" vertical="center" wrapText="1"/>
    </xf>
    <xf numFmtId="0" fontId="8" fillId="0" borderId="1" xfId="3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39" applyNumberFormat="1" applyFont="1" applyFill="1" applyBorder="1" applyAlignment="1">
      <alignment horizontal="center" vertical="center" wrapText="1"/>
    </xf>
    <xf numFmtId="0" fontId="8" fillId="0" borderId="1" xfId="39" applyFont="1" applyFill="1" applyBorder="1" applyAlignment="1">
      <alignment horizontal="center" vertical="center" wrapText="1"/>
    </xf>
    <xf numFmtId="0" fontId="8" fillId="0" borderId="1" xfId="45" applyNumberFormat="1" applyFont="1" applyFill="1" applyBorder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地块详情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_各户统计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_Sheet1_1" xfId="54"/>
    <cellStyle name="常规 2" xfId="55"/>
    <cellStyle name="常规 5" xfId="5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8"/>
  <sheetViews>
    <sheetView tabSelected="1" workbookViewId="0">
      <selection activeCell="F5" sqref="F5"/>
    </sheetView>
  </sheetViews>
  <sheetFormatPr defaultColWidth="9" defaultRowHeight="13.5" outlineLevelCol="5"/>
  <cols>
    <col min="1" max="1" width="12.4416666666667" customWidth="1"/>
    <col min="2" max="2" width="13.3333333333333" customWidth="1"/>
    <col min="3" max="3" width="10" customWidth="1"/>
    <col min="4" max="4" width="13.775" customWidth="1"/>
    <col min="5" max="5" width="14.1083333333333" customWidth="1"/>
    <col min="6" max="6" width="25.5" style="12" customWidth="1"/>
  </cols>
  <sheetData>
    <row r="1" ht="50" customHeight="1" spans="1:6">
      <c r="A1" s="13" t="s">
        <v>0</v>
      </c>
      <c r="B1" s="14"/>
      <c r="C1" s="14"/>
      <c r="D1" s="14"/>
      <c r="E1" s="14"/>
      <c r="F1" s="15"/>
    </row>
    <row r="2" ht="23" customHeight="1" spans="1:6">
      <c r="A2" t="s">
        <v>1</v>
      </c>
      <c r="B2" t="s">
        <v>2</v>
      </c>
      <c r="F2" s="16" t="s">
        <v>3</v>
      </c>
    </row>
    <row r="3" ht="18" customHeight="1" spans="1: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</row>
    <row r="4" ht="18" customHeight="1" spans="1:6">
      <c r="A4" s="3" t="s">
        <v>10</v>
      </c>
      <c r="B4" s="3"/>
      <c r="C4" s="3"/>
      <c r="D4" s="3">
        <f>D5+D93+D274</f>
        <v>5000</v>
      </c>
      <c r="E4" s="3">
        <f t="shared" ref="E4:E68" si="0">D4*400</f>
        <v>2000000</v>
      </c>
      <c r="F4" s="17"/>
    </row>
    <row r="5" ht="18" customHeight="1" spans="1:6">
      <c r="A5" s="3" t="s">
        <v>11</v>
      </c>
      <c r="B5" s="3" t="s">
        <v>12</v>
      </c>
      <c r="C5" s="3"/>
      <c r="D5" s="18">
        <f>SUM(D6:D92)</f>
        <v>1765.24</v>
      </c>
      <c r="E5" s="18">
        <f>SUM(E6:E92)</f>
        <v>706096</v>
      </c>
      <c r="F5" s="19" t="s">
        <v>13</v>
      </c>
    </row>
    <row r="6" ht="18" customHeight="1" spans="1:6">
      <c r="A6" s="7"/>
      <c r="B6" s="3" t="s">
        <v>14</v>
      </c>
      <c r="C6" s="20" t="s">
        <v>15</v>
      </c>
      <c r="D6" s="21">
        <v>35.54</v>
      </c>
      <c r="E6" s="22">
        <f t="shared" si="0"/>
        <v>14216</v>
      </c>
      <c r="F6" s="23" t="s">
        <v>16</v>
      </c>
    </row>
    <row r="7" ht="18" customHeight="1" spans="1:6">
      <c r="A7" s="7"/>
      <c r="B7" s="7"/>
      <c r="C7" s="20" t="s">
        <v>17</v>
      </c>
      <c r="D7" s="21">
        <v>6.29</v>
      </c>
      <c r="E7" s="22">
        <f t="shared" si="0"/>
        <v>2516</v>
      </c>
      <c r="F7" s="24" t="s">
        <v>18</v>
      </c>
    </row>
    <row r="8" ht="18" customHeight="1" spans="1:6">
      <c r="A8" s="7"/>
      <c r="B8" s="7"/>
      <c r="C8" s="20" t="s">
        <v>17</v>
      </c>
      <c r="D8" s="21">
        <v>13.78</v>
      </c>
      <c r="E8" s="22">
        <f t="shared" si="0"/>
        <v>5512</v>
      </c>
      <c r="F8" s="23" t="s">
        <v>16</v>
      </c>
    </row>
    <row r="9" ht="18" customHeight="1" spans="1:6">
      <c r="A9" s="7"/>
      <c r="B9" s="7"/>
      <c r="C9" s="20" t="s">
        <v>19</v>
      </c>
      <c r="D9" s="21">
        <v>27.18</v>
      </c>
      <c r="E9" s="22">
        <f t="shared" si="0"/>
        <v>10872</v>
      </c>
      <c r="F9" s="23" t="s">
        <v>16</v>
      </c>
    </row>
    <row r="10" ht="18" customHeight="1" spans="1:6">
      <c r="A10" s="7"/>
      <c r="B10" s="7"/>
      <c r="C10" s="20" t="s">
        <v>20</v>
      </c>
      <c r="D10" s="21">
        <v>35.33</v>
      </c>
      <c r="E10" s="22">
        <f t="shared" si="0"/>
        <v>14132</v>
      </c>
      <c r="F10" s="23" t="s">
        <v>16</v>
      </c>
    </row>
    <row r="11" ht="18" customHeight="1" spans="1:6">
      <c r="A11" s="7"/>
      <c r="B11" s="7"/>
      <c r="C11" s="20" t="s">
        <v>21</v>
      </c>
      <c r="D11" s="21">
        <v>25.22</v>
      </c>
      <c r="E11" s="22">
        <f t="shared" si="0"/>
        <v>10088</v>
      </c>
      <c r="F11" s="23" t="s">
        <v>16</v>
      </c>
    </row>
    <row r="12" ht="18" customHeight="1" spans="1:6">
      <c r="A12" s="7"/>
      <c r="B12" s="7"/>
      <c r="C12" s="20" t="s">
        <v>22</v>
      </c>
      <c r="D12" s="21">
        <v>12.92</v>
      </c>
      <c r="E12" s="22">
        <f t="shared" si="0"/>
        <v>5168</v>
      </c>
      <c r="F12" s="23" t="s">
        <v>16</v>
      </c>
    </row>
    <row r="13" ht="18" customHeight="1" spans="1:6">
      <c r="A13" s="7"/>
      <c r="B13" s="7"/>
      <c r="C13" s="20" t="s">
        <v>23</v>
      </c>
      <c r="D13" s="21">
        <v>16.59</v>
      </c>
      <c r="E13" s="22">
        <f t="shared" si="0"/>
        <v>6636</v>
      </c>
      <c r="F13" s="23" t="s">
        <v>16</v>
      </c>
    </row>
    <row r="14" ht="18" customHeight="1" spans="1:6">
      <c r="A14" s="7"/>
      <c r="B14" s="7"/>
      <c r="C14" s="20" t="s">
        <v>24</v>
      </c>
      <c r="D14" s="21">
        <v>1.13</v>
      </c>
      <c r="E14" s="22">
        <f t="shared" si="0"/>
        <v>452</v>
      </c>
      <c r="F14" s="23" t="s">
        <v>16</v>
      </c>
    </row>
    <row r="15" ht="18" customHeight="1" spans="1:6">
      <c r="A15" s="7"/>
      <c r="B15" s="7"/>
      <c r="C15" s="20" t="s">
        <v>25</v>
      </c>
      <c r="D15" s="21">
        <v>16.37</v>
      </c>
      <c r="E15" s="22">
        <f t="shared" si="0"/>
        <v>6548</v>
      </c>
      <c r="F15" s="23" t="s">
        <v>26</v>
      </c>
    </row>
    <row r="16" ht="18" customHeight="1" spans="1:6">
      <c r="A16" s="7"/>
      <c r="B16" s="7"/>
      <c r="C16" s="20" t="s">
        <v>27</v>
      </c>
      <c r="D16" s="21">
        <v>20.71</v>
      </c>
      <c r="E16" s="22">
        <f t="shared" si="0"/>
        <v>8284</v>
      </c>
      <c r="F16" s="24" t="s">
        <v>28</v>
      </c>
    </row>
    <row r="17" ht="18" customHeight="1" spans="1:6">
      <c r="A17" s="7"/>
      <c r="B17" s="7"/>
      <c r="C17" s="20" t="s">
        <v>29</v>
      </c>
      <c r="D17" s="21">
        <v>7.15</v>
      </c>
      <c r="E17" s="22">
        <f t="shared" si="0"/>
        <v>2860</v>
      </c>
      <c r="F17" s="23" t="s">
        <v>26</v>
      </c>
    </row>
    <row r="18" ht="18" customHeight="1" spans="1:6">
      <c r="A18" s="7"/>
      <c r="B18" s="7"/>
      <c r="C18" s="20" t="s">
        <v>30</v>
      </c>
      <c r="D18" s="21">
        <v>10.86</v>
      </c>
      <c r="E18" s="22">
        <f t="shared" si="0"/>
        <v>4344</v>
      </c>
      <c r="F18" s="23" t="s">
        <v>26</v>
      </c>
    </row>
    <row r="19" ht="18" customHeight="1" spans="1:6">
      <c r="A19" s="7"/>
      <c r="B19" s="7"/>
      <c r="C19" s="20" t="s">
        <v>31</v>
      </c>
      <c r="D19" s="21">
        <v>3.21</v>
      </c>
      <c r="E19" s="22">
        <f t="shared" si="0"/>
        <v>1284</v>
      </c>
      <c r="F19" s="23" t="s">
        <v>26</v>
      </c>
    </row>
    <row r="20" ht="18" customHeight="1" spans="1:6">
      <c r="A20" s="7"/>
      <c r="B20" s="7"/>
      <c r="C20" s="20" t="s">
        <v>32</v>
      </c>
      <c r="D20" s="21">
        <v>20.1</v>
      </c>
      <c r="E20" s="22">
        <f t="shared" si="0"/>
        <v>8040</v>
      </c>
      <c r="F20" s="23" t="s">
        <v>26</v>
      </c>
    </row>
    <row r="21" ht="18" customHeight="1" spans="1:6">
      <c r="A21" s="7"/>
      <c r="B21" s="7"/>
      <c r="C21" s="20" t="s">
        <v>33</v>
      </c>
      <c r="D21" s="21">
        <v>20.07</v>
      </c>
      <c r="E21" s="22">
        <f t="shared" si="0"/>
        <v>8028</v>
      </c>
      <c r="F21" s="23" t="s">
        <v>26</v>
      </c>
    </row>
    <row r="22" ht="18" customHeight="1" spans="1:6">
      <c r="A22" s="7"/>
      <c r="B22" s="7"/>
      <c r="C22" s="20" t="s">
        <v>34</v>
      </c>
      <c r="D22" s="21">
        <v>23.34</v>
      </c>
      <c r="E22" s="22">
        <f t="shared" si="0"/>
        <v>9336</v>
      </c>
      <c r="F22" s="24" t="s">
        <v>35</v>
      </c>
    </row>
    <row r="23" ht="18" customHeight="1" spans="1:6">
      <c r="A23" s="7"/>
      <c r="B23" s="7"/>
      <c r="C23" s="20" t="s">
        <v>36</v>
      </c>
      <c r="D23" s="21">
        <v>13.49</v>
      </c>
      <c r="E23" s="22">
        <f t="shared" si="0"/>
        <v>5396</v>
      </c>
      <c r="F23" s="23" t="s">
        <v>26</v>
      </c>
    </row>
    <row r="24" ht="18" customHeight="1" spans="1:6">
      <c r="A24" s="7"/>
      <c r="B24" s="7"/>
      <c r="C24" s="20" t="s">
        <v>37</v>
      </c>
      <c r="D24" s="21">
        <v>3.3</v>
      </c>
      <c r="E24" s="22">
        <f t="shared" si="0"/>
        <v>1320</v>
      </c>
      <c r="F24" s="23" t="s">
        <v>26</v>
      </c>
    </row>
    <row r="25" ht="18" customHeight="1" spans="1:6">
      <c r="A25" s="7"/>
      <c r="B25" s="7"/>
      <c r="C25" s="20" t="s">
        <v>38</v>
      </c>
      <c r="D25" s="21">
        <v>18.43</v>
      </c>
      <c r="E25" s="22">
        <f t="shared" si="0"/>
        <v>7372</v>
      </c>
      <c r="F25" s="23" t="s">
        <v>26</v>
      </c>
    </row>
    <row r="26" ht="18" customHeight="1" spans="1:6">
      <c r="A26" s="7"/>
      <c r="B26" s="7"/>
      <c r="C26" s="20" t="s">
        <v>39</v>
      </c>
      <c r="D26" s="21">
        <v>12.9</v>
      </c>
      <c r="E26" s="22">
        <f t="shared" si="0"/>
        <v>5160</v>
      </c>
      <c r="F26" s="24" t="s">
        <v>40</v>
      </c>
    </row>
    <row r="27" ht="18" customHeight="1" spans="1:6">
      <c r="A27" s="7"/>
      <c r="B27" s="7"/>
      <c r="C27" s="25" t="s">
        <v>41</v>
      </c>
      <c r="D27" s="21">
        <v>12.13</v>
      </c>
      <c r="E27" s="22">
        <f t="shared" si="0"/>
        <v>4852</v>
      </c>
      <c r="F27" s="24" t="s">
        <v>42</v>
      </c>
    </row>
    <row r="28" ht="18" customHeight="1" spans="1:6">
      <c r="A28" s="7"/>
      <c r="B28" s="7"/>
      <c r="C28" s="20" t="s">
        <v>43</v>
      </c>
      <c r="D28" s="21">
        <v>12.22</v>
      </c>
      <c r="E28" s="22">
        <f t="shared" si="0"/>
        <v>4888</v>
      </c>
      <c r="F28" s="23" t="s">
        <v>26</v>
      </c>
    </row>
    <row r="29" ht="18" customHeight="1" spans="1:6">
      <c r="A29" s="7"/>
      <c r="B29" s="7"/>
      <c r="C29" s="20" t="s">
        <v>44</v>
      </c>
      <c r="D29" s="21">
        <v>10.87</v>
      </c>
      <c r="E29" s="22">
        <f t="shared" si="0"/>
        <v>4348</v>
      </c>
      <c r="F29" s="23" t="s">
        <v>26</v>
      </c>
    </row>
    <row r="30" ht="18" customHeight="1" spans="1:6">
      <c r="A30" s="7"/>
      <c r="B30" s="7"/>
      <c r="C30" s="20" t="s">
        <v>45</v>
      </c>
      <c r="D30" s="21">
        <v>14.37</v>
      </c>
      <c r="E30" s="22">
        <f t="shared" si="0"/>
        <v>5748</v>
      </c>
      <c r="F30" s="23" t="s">
        <v>26</v>
      </c>
    </row>
    <row r="31" ht="18" customHeight="1" spans="1:6">
      <c r="A31" s="7"/>
      <c r="B31" s="7"/>
      <c r="C31" s="26" t="s">
        <v>46</v>
      </c>
      <c r="D31" s="21">
        <v>12.02</v>
      </c>
      <c r="E31" s="22">
        <f t="shared" si="0"/>
        <v>4808</v>
      </c>
      <c r="F31" s="23" t="s">
        <v>26</v>
      </c>
    </row>
    <row r="32" ht="18" customHeight="1" spans="1:6">
      <c r="A32" s="7"/>
      <c r="B32" s="7"/>
      <c r="C32" s="20" t="s">
        <v>47</v>
      </c>
      <c r="D32" s="21">
        <v>18.45</v>
      </c>
      <c r="E32" s="22">
        <f t="shared" si="0"/>
        <v>7380</v>
      </c>
      <c r="F32" s="23" t="s">
        <v>48</v>
      </c>
    </row>
    <row r="33" ht="18" customHeight="1" spans="1:6">
      <c r="A33" s="7"/>
      <c r="B33" s="7"/>
      <c r="C33" s="20" t="s">
        <v>49</v>
      </c>
      <c r="D33" s="21">
        <v>15.54</v>
      </c>
      <c r="E33" s="22">
        <f t="shared" si="0"/>
        <v>6216</v>
      </c>
      <c r="F33" s="23" t="s">
        <v>48</v>
      </c>
    </row>
    <row r="34" ht="18" customHeight="1" spans="1:6">
      <c r="A34" s="7"/>
      <c r="B34" s="7"/>
      <c r="C34" s="20" t="s">
        <v>50</v>
      </c>
      <c r="D34" s="21">
        <v>10.22</v>
      </c>
      <c r="E34" s="22">
        <f t="shared" si="0"/>
        <v>4088</v>
      </c>
      <c r="F34" s="23" t="s">
        <v>48</v>
      </c>
    </row>
    <row r="35" ht="18" customHeight="1" spans="1:6">
      <c r="A35" s="7"/>
      <c r="B35" s="7"/>
      <c r="C35" s="20" t="s">
        <v>51</v>
      </c>
      <c r="D35" s="21">
        <v>17.19</v>
      </c>
      <c r="E35" s="22">
        <f t="shared" si="0"/>
        <v>6876</v>
      </c>
      <c r="F35" s="23" t="s">
        <v>48</v>
      </c>
    </row>
    <row r="36" ht="18" customHeight="1" spans="1:6">
      <c r="A36" s="7"/>
      <c r="B36" s="7"/>
      <c r="C36" s="20" t="s">
        <v>52</v>
      </c>
      <c r="D36" s="21">
        <v>16.72</v>
      </c>
      <c r="E36" s="22">
        <f t="shared" si="0"/>
        <v>6688</v>
      </c>
      <c r="F36" s="23" t="s">
        <v>48</v>
      </c>
    </row>
    <row r="37" ht="18" customHeight="1" spans="1:6">
      <c r="A37" s="7"/>
      <c r="B37" s="7"/>
      <c r="C37" s="20" t="s">
        <v>53</v>
      </c>
      <c r="D37" s="21">
        <v>18.51</v>
      </c>
      <c r="E37" s="22">
        <f t="shared" si="0"/>
        <v>7404</v>
      </c>
      <c r="F37" s="23" t="s">
        <v>48</v>
      </c>
    </row>
    <row r="38" ht="18" customHeight="1" spans="1:6">
      <c r="A38" s="7"/>
      <c r="B38" s="7"/>
      <c r="C38" s="20" t="s">
        <v>54</v>
      </c>
      <c r="D38" s="21">
        <v>14.05</v>
      </c>
      <c r="E38" s="22">
        <f t="shared" si="0"/>
        <v>5620</v>
      </c>
      <c r="F38" s="23" t="s">
        <v>48</v>
      </c>
    </row>
    <row r="39" ht="18" customHeight="1" spans="1:6">
      <c r="A39" s="7"/>
      <c r="B39" s="7"/>
      <c r="C39" s="20" t="s">
        <v>55</v>
      </c>
      <c r="D39" s="21">
        <v>15.15</v>
      </c>
      <c r="E39" s="22">
        <f t="shared" si="0"/>
        <v>6060</v>
      </c>
      <c r="F39" s="23" t="s">
        <v>48</v>
      </c>
    </row>
    <row r="40" ht="18" customHeight="1" spans="1:6">
      <c r="A40" s="7"/>
      <c r="B40" s="7"/>
      <c r="C40" s="20" t="s">
        <v>56</v>
      </c>
      <c r="D40" s="21">
        <v>29.12</v>
      </c>
      <c r="E40" s="22">
        <f t="shared" si="0"/>
        <v>11648</v>
      </c>
      <c r="F40" s="23" t="s">
        <v>48</v>
      </c>
    </row>
    <row r="41" ht="18" customHeight="1" spans="1:6">
      <c r="A41" s="7"/>
      <c r="B41" s="7"/>
      <c r="C41" s="20" t="s">
        <v>57</v>
      </c>
      <c r="D41" s="21">
        <v>8.01</v>
      </c>
      <c r="E41" s="22">
        <f t="shared" si="0"/>
        <v>3204</v>
      </c>
      <c r="F41" s="23" t="s">
        <v>48</v>
      </c>
    </row>
    <row r="42" ht="18" customHeight="1" spans="1:6">
      <c r="A42" s="7"/>
      <c r="B42" s="7"/>
      <c r="C42" s="20" t="s">
        <v>58</v>
      </c>
      <c r="D42" s="21">
        <v>12.06</v>
      </c>
      <c r="E42" s="22">
        <f t="shared" si="0"/>
        <v>4824</v>
      </c>
      <c r="F42" s="23" t="s">
        <v>48</v>
      </c>
    </row>
    <row r="43" ht="18" customHeight="1" spans="1:6">
      <c r="A43" s="7"/>
      <c r="B43" s="7"/>
      <c r="C43" s="25" t="s">
        <v>59</v>
      </c>
      <c r="D43" s="21">
        <v>13.11</v>
      </c>
      <c r="E43" s="22">
        <f t="shared" si="0"/>
        <v>5244</v>
      </c>
      <c r="F43" s="27" t="s">
        <v>60</v>
      </c>
    </row>
    <row r="44" ht="18" customHeight="1" spans="1:6">
      <c r="A44" s="7"/>
      <c r="B44" s="7"/>
      <c r="C44" s="20" t="s">
        <v>61</v>
      </c>
      <c r="D44" s="21">
        <v>39.03</v>
      </c>
      <c r="E44" s="22">
        <f t="shared" si="0"/>
        <v>15612</v>
      </c>
      <c r="F44" s="24" t="s">
        <v>62</v>
      </c>
    </row>
    <row r="45" ht="18" customHeight="1" spans="1:6">
      <c r="A45" s="7"/>
      <c r="B45" s="7"/>
      <c r="C45" s="20" t="s">
        <v>63</v>
      </c>
      <c r="D45" s="21">
        <v>18.83</v>
      </c>
      <c r="E45" s="22">
        <f t="shared" si="0"/>
        <v>7532</v>
      </c>
      <c r="F45" s="23" t="s">
        <v>48</v>
      </c>
    </row>
    <row r="46" ht="18" customHeight="1" spans="1:6">
      <c r="A46" s="7"/>
      <c r="B46" s="7"/>
      <c r="C46" s="20" t="s">
        <v>64</v>
      </c>
      <c r="D46" s="21">
        <v>34.65</v>
      </c>
      <c r="E46" s="22">
        <f t="shared" si="0"/>
        <v>13860</v>
      </c>
      <c r="F46" s="23" t="s">
        <v>65</v>
      </c>
    </row>
    <row r="47" ht="18" customHeight="1" spans="1:6">
      <c r="A47" s="7"/>
      <c r="B47" s="7"/>
      <c r="C47" s="20" t="s">
        <v>66</v>
      </c>
      <c r="D47" s="21">
        <v>13.84</v>
      </c>
      <c r="E47" s="22">
        <f t="shared" si="0"/>
        <v>5536</v>
      </c>
      <c r="F47" s="23" t="s">
        <v>48</v>
      </c>
    </row>
    <row r="48" ht="18" customHeight="1" spans="1:6">
      <c r="A48" s="7"/>
      <c r="B48" s="3"/>
      <c r="C48" s="20" t="s">
        <v>67</v>
      </c>
      <c r="D48" s="21">
        <v>9.77</v>
      </c>
      <c r="E48" s="22">
        <f t="shared" si="0"/>
        <v>3908</v>
      </c>
      <c r="F48" s="23" t="s">
        <v>48</v>
      </c>
    </row>
    <row r="49" ht="18" customHeight="1" spans="1:6">
      <c r="A49" s="7"/>
      <c r="B49" s="7"/>
      <c r="C49" s="20" t="s">
        <v>68</v>
      </c>
      <c r="D49" s="21">
        <v>9.87</v>
      </c>
      <c r="E49" s="22">
        <f t="shared" si="0"/>
        <v>3948</v>
      </c>
      <c r="F49" s="23" t="s">
        <v>48</v>
      </c>
    </row>
    <row r="50" ht="18" customHeight="1" spans="1:6">
      <c r="A50" s="7"/>
      <c r="B50" s="7"/>
      <c r="C50" s="20" t="s">
        <v>69</v>
      </c>
      <c r="D50" s="21">
        <v>14.78</v>
      </c>
      <c r="E50" s="22">
        <f t="shared" si="0"/>
        <v>5912</v>
      </c>
      <c r="F50" s="23" t="s">
        <v>48</v>
      </c>
    </row>
    <row r="51" ht="18" customHeight="1" spans="1:6">
      <c r="A51" s="7"/>
      <c r="B51" s="7"/>
      <c r="C51" s="20" t="s">
        <v>70</v>
      </c>
      <c r="D51" s="21">
        <v>10.01</v>
      </c>
      <c r="E51" s="22">
        <f t="shared" si="0"/>
        <v>4004</v>
      </c>
      <c r="F51" s="23" t="s">
        <v>48</v>
      </c>
    </row>
    <row r="52" ht="18" customHeight="1" spans="1:6">
      <c r="A52" s="7"/>
      <c r="B52" s="7"/>
      <c r="C52" s="20" t="s">
        <v>71</v>
      </c>
      <c r="D52" s="21">
        <v>6.14</v>
      </c>
      <c r="E52" s="22">
        <f t="shared" si="0"/>
        <v>2456</v>
      </c>
      <c r="F52" s="23" t="s">
        <v>48</v>
      </c>
    </row>
    <row r="53" ht="18" customHeight="1" spans="1:6">
      <c r="A53" s="7"/>
      <c r="B53" s="7"/>
      <c r="C53" s="20" t="s">
        <v>72</v>
      </c>
      <c r="D53" s="21">
        <v>11.87</v>
      </c>
      <c r="E53" s="22">
        <f t="shared" si="0"/>
        <v>4748</v>
      </c>
      <c r="F53" s="23" t="s">
        <v>73</v>
      </c>
    </row>
    <row r="54" ht="18" customHeight="1" spans="1:6">
      <c r="A54" s="7"/>
      <c r="B54" s="7"/>
      <c r="C54" s="20" t="s">
        <v>74</v>
      </c>
      <c r="D54" s="28">
        <v>18.44</v>
      </c>
      <c r="E54" s="22">
        <f t="shared" si="0"/>
        <v>7376</v>
      </c>
      <c r="F54" s="23" t="s">
        <v>75</v>
      </c>
    </row>
    <row r="55" ht="18" customHeight="1" spans="1:6">
      <c r="A55" s="7"/>
      <c r="B55" s="7"/>
      <c r="C55" s="20" t="s">
        <v>76</v>
      </c>
      <c r="D55" s="28">
        <v>22.1</v>
      </c>
      <c r="E55" s="22">
        <f t="shared" si="0"/>
        <v>8840</v>
      </c>
      <c r="F55" s="23" t="s">
        <v>75</v>
      </c>
    </row>
    <row r="56" ht="18" customHeight="1" spans="1:6">
      <c r="A56" s="7"/>
      <c r="B56" s="7"/>
      <c r="C56" s="20" t="s">
        <v>77</v>
      </c>
      <c r="D56" s="28">
        <v>24.83</v>
      </c>
      <c r="E56" s="22">
        <f t="shared" si="0"/>
        <v>9932</v>
      </c>
      <c r="F56" s="23" t="s">
        <v>75</v>
      </c>
    </row>
    <row r="57" ht="18" customHeight="1" spans="1:6">
      <c r="A57" s="7"/>
      <c r="B57" s="7"/>
      <c r="C57" s="20" t="s">
        <v>78</v>
      </c>
      <c r="D57" s="28">
        <v>9.33</v>
      </c>
      <c r="E57" s="22">
        <f t="shared" si="0"/>
        <v>3732</v>
      </c>
      <c r="F57" s="23" t="s">
        <v>75</v>
      </c>
    </row>
    <row r="58" ht="18" customHeight="1" spans="1:6">
      <c r="A58" s="7"/>
      <c r="B58" s="7"/>
      <c r="C58" s="20" t="s">
        <v>79</v>
      </c>
      <c r="D58" s="28">
        <v>11.33</v>
      </c>
      <c r="E58" s="22">
        <f t="shared" si="0"/>
        <v>4532</v>
      </c>
      <c r="F58" s="23" t="s">
        <v>75</v>
      </c>
    </row>
    <row r="59" ht="18" customHeight="1" spans="1:6">
      <c r="A59" s="7"/>
      <c r="B59" s="7"/>
      <c r="C59" s="20" t="s">
        <v>80</v>
      </c>
      <c r="D59" s="28">
        <v>30.07</v>
      </c>
      <c r="E59" s="22">
        <f t="shared" si="0"/>
        <v>12028</v>
      </c>
      <c r="F59" s="23" t="s">
        <v>75</v>
      </c>
    </row>
    <row r="60" ht="18" customHeight="1" spans="1:6">
      <c r="A60" s="7"/>
      <c r="B60" s="7"/>
      <c r="C60" s="20" t="s">
        <v>81</v>
      </c>
      <c r="D60" s="28">
        <v>5.14</v>
      </c>
      <c r="E60" s="22">
        <f t="shared" si="0"/>
        <v>2056</v>
      </c>
      <c r="F60" s="24" t="s">
        <v>82</v>
      </c>
    </row>
    <row r="61" ht="18" customHeight="1" spans="1:6">
      <c r="A61" s="7"/>
      <c r="B61" s="7"/>
      <c r="C61" s="20" t="s">
        <v>83</v>
      </c>
      <c r="D61" s="28">
        <v>34.23</v>
      </c>
      <c r="E61" s="22">
        <f t="shared" si="0"/>
        <v>13692</v>
      </c>
      <c r="F61" s="23" t="s">
        <v>75</v>
      </c>
    </row>
    <row r="62" ht="18" customHeight="1" spans="1:6">
      <c r="A62" s="7"/>
      <c r="B62" s="7"/>
      <c r="C62" s="20" t="s">
        <v>84</v>
      </c>
      <c r="D62" s="28">
        <v>38.95</v>
      </c>
      <c r="E62" s="22">
        <f t="shared" si="0"/>
        <v>15580</v>
      </c>
      <c r="F62" s="24" t="s">
        <v>85</v>
      </c>
    </row>
    <row r="63" ht="18" customHeight="1" spans="1:6">
      <c r="A63" s="7"/>
      <c r="B63" s="7"/>
      <c r="C63" s="20" t="s">
        <v>86</v>
      </c>
      <c r="D63" s="28">
        <v>18.72</v>
      </c>
      <c r="E63" s="22">
        <f t="shared" si="0"/>
        <v>7488</v>
      </c>
      <c r="F63" s="23" t="s">
        <v>75</v>
      </c>
    </row>
    <row r="64" ht="18" customHeight="1" spans="1:6">
      <c r="A64" s="7"/>
      <c r="B64" s="7"/>
      <c r="C64" s="20" t="s">
        <v>87</v>
      </c>
      <c r="D64" s="28">
        <v>29.79</v>
      </c>
      <c r="E64" s="22">
        <f t="shared" si="0"/>
        <v>11916</v>
      </c>
      <c r="F64" s="23" t="s">
        <v>75</v>
      </c>
    </row>
    <row r="65" ht="18" customHeight="1" spans="1:6">
      <c r="A65" s="7"/>
      <c r="B65" s="7"/>
      <c r="C65" s="20" t="s">
        <v>88</v>
      </c>
      <c r="D65" s="28">
        <v>1.96</v>
      </c>
      <c r="E65" s="22">
        <f t="shared" si="0"/>
        <v>784</v>
      </c>
      <c r="F65" s="23" t="s">
        <v>75</v>
      </c>
    </row>
    <row r="66" ht="18" customHeight="1" spans="1:6">
      <c r="A66" s="7"/>
      <c r="B66" s="7"/>
      <c r="C66" s="20" t="s">
        <v>89</v>
      </c>
      <c r="D66" s="28">
        <v>14.83</v>
      </c>
      <c r="E66" s="22">
        <f t="shared" si="0"/>
        <v>5932</v>
      </c>
      <c r="F66" s="23" t="s">
        <v>75</v>
      </c>
    </row>
    <row r="67" ht="18" customHeight="1" spans="1:6">
      <c r="A67" s="7"/>
      <c r="B67" s="3"/>
      <c r="C67" s="20" t="s">
        <v>90</v>
      </c>
      <c r="D67" s="28">
        <v>29.27</v>
      </c>
      <c r="E67" s="22">
        <f t="shared" si="0"/>
        <v>11708</v>
      </c>
      <c r="F67" s="23" t="s">
        <v>75</v>
      </c>
    </row>
    <row r="68" ht="18" customHeight="1" spans="1:6">
      <c r="A68" s="7"/>
      <c r="B68" s="7"/>
      <c r="C68" s="20" t="s">
        <v>91</v>
      </c>
      <c r="D68" s="28">
        <v>14.88</v>
      </c>
      <c r="E68" s="22">
        <f t="shared" si="0"/>
        <v>5952</v>
      </c>
      <c r="F68" s="23" t="s">
        <v>75</v>
      </c>
    </row>
    <row r="69" ht="18" customHeight="1" spans="1:6">
      <c r="A69" s="7"/>
      <c r="B69" s="7"/>
      <c r="C69" s="20" t="s">
        <v>92</v>
      </c>
      <c r="D69" s="28">
        <v>20.33</v>
      </c>
      <c r="E69" s="22">
        <f t="shared" ref="E69:E92" si="1">D69*400</f>
        <v>8132</v>
      </c>
      <c r="F69" s="23" t="s">
        <v>75</v>
      </c>
    </row>
    <row r="70" ht="18" customHeight="1" spans="1:6">
      <c r="A70" s="7"/>
      <c r="B70" s="7"/>
      <c r="C70" s="20" t="s">
        <v>93</v>
      </c>
      <c r="D70" s="28">
        <v>15.64</v>
      </c>
      <c r="E70" s="22">
        <f t="shared" si="1"/>
        <v>6256</v>
      </c>
      <c r="F70" s="24" t="s">
        <v>94</v>
      </c>
    </row>
    <row r="71" ht="18" customHeight="1" spans="1:6">
      <c r="A71" s="7"/>
      <c r="B71" s="7"/>
      <c r="C71" s="20" t="s">
        <v>95</v>
      </c>
      <c r="D71" s="28">
        <v>38.3</v>
      </c>
      <c r="E71" s="22">
        <f t="shared" si="1"/>
        <v>15320</v>
      </c>
      <c r="F71" s="23" t="s">
        <v>75</v>
      </c>
    </row>
    <row r="72" ht="18" customHeight="1" spans="1:6">
      <c r="A72" s="7"/>
      <c r="B72" s="7"/>
      <c r="C72" s="20" t="s">
        <v>96</v>
      </c>
      <c r="D72" s="28">
        <v>24.78</v>
      </c>
      <c r="E72" s="22">
        <f t="shared" si="1"/>
        <v>9912</v>
      </c>
      <c r="F72" s="23" t="s">
        <v>75</v>
      </c>
    </row>
    <row r="73" ht="18" customHeight="1" spans="1:6">
      <c r="A73" s="7"/>
      <c r="B73" s="7"/>
      <c r="C73" s="20" t="s">
        <v>81</v>
      </c>
      <c r="D73" s="28">
        <v>22.4</v>
      </c>
      <c r="E73" s="22">
        <f t="shared" si="1"/>
        <v>8960</v>
      </c>
      <c r="F73" s="23" t="s">
        <v>75</v>
      </c>
    </row>
    <row r="74" ht="18" customHeight="1" spans="1:6">
      <c r="A74" s="7"/>
      <c r="B74" s="7"/>
      <c r="C74" s="20" t="s">
        <v>97</v>
      </c>
      <c r="D74" s="28">
        <v>9.36</v>
      </c>
      <c r="E74" s="22">
        <f t="shared" si="1"/>
        <v>3744</v>
      </c>
      <c r="F74" s="23" t="s">
        <v>75</v>
      </c>
    </row>
    <row r="75" ht="18" customHeight="1" spans="1:6">
      <c r="A75" s="7"/>
      <c r="B75" s="7"/>
      <c r="C75" s="20" t="s">
        <v>98</v>
      </c>
      <c r="D75" s="29">
        <v>19.8</v>
      </c>
      <c r="E75" s="22">
        <f t="shared" si="1"/>
        <v>7920</v>
      </c>
      <c r="F75" s="23" t="s">
        <v>75</v>
      </c>
    </row>
    <row r="76" ht="18" customHeight="1" spans="1:6">
      <c r="A76" s="7"/>
      <c r="B76" s="7"/>
      <c r="C76" s="20" t="s">
        <v>99</v>
      </c>
      <c r="D76" s="29">
        <v>17.19</v>
      </c>
      <c r="E76" s="22">
        <f t="shared" si="1"/>
        <v>6876</v>
      </c>
      <c r="F76" s="23" t="s">
        <v>75</v>
      </c>
    </row>
    <row r="77" ht="18" customHeight="1" spans="1:6">
      <c r="A77" s="7"/>
      <c r="B77" s="7"/>
      <c r="C77" s="20" t="s">
        <v>100</v>
      </c>
      <c r="D77" s="28">
        <v>18.88</v>
      </c>
      <c r="E77" s="22">
        <f t="shared" si="1"/>
        <v>7552</v>
      </c>
      <c r="F77" s="23" t="s">
        <v>75</v>
      </c>
    </row>
    <row r="78" ht="18" customHeight="1" spans="1:6">
      <c r="A78" s="7"/>
      <c r="B78" s="3" t="s">
        <v>101</v>
      </c>
      <c r="C78" s="20" t="s">
        <v>102</v>
      </c>
      <c r="D78" s="21">
        <v>33.45</v>
      </c>
      <c r="E78" s="22">
        <f t="shared" si="1"/>
        <v>13380</v>
      </c>
      <c r="F78" s="23" t="s">
        <v>103</v>
      </c>
    </row>
    <row r="79" ht="18" customHeight="1" spans="1:6">
      <c r="A79" s="7"/>
      <c r="B79" s="7"/>
      <c r="C79" s="20" t="s">
        <v>104</v>
      </c>
      <c r="D79" s="21">
        <v>31.66</v>
      </c>
      <c r="E79" s="22">
        <f t="shared" si="1"/>
        <v>12664</v>
      </c>
      <c r="F79" s="23" t="s">
        <v>105</v>
      </c>
    </row>
    <row r="80" ht="18" customHeight="1" spans="1:6">
      <c r="A80" s="7"/>
      <c r="B80" s="7"/>
      <c r="C80" s="20" t="s">
        <v>106</v>
      </c>
      <c r="D80" s="21">
        <v>16.16</v>
      </c>
      <c r="E80" s="22">
        <f t="shared" si="1"/>
        <v>6464</v>
      </c>
      <c r="F80" s="23" t="s">
        <v>105</v>
      </c>
    </row>
    <row r="81" ht="18" customHeight="1" spans="1:6">
      <c r="A81" s="7"/>
      <c r="B81" s="7"/>
      <c r="C81" s="20" t="s">
        <v>107</v>
      </c>
      <c r="D81" s="21">
        <v>21.47</v>
      </c>
      <c r="E81" s="22">
        <f t="shared" si="1"/>
        <v>8588</v>
      </c>
      <c r="F81" s="23" t="s">
        <v>105</v>
      </c>
    </row>
    <row r="82" ht="18" customHeight="1" spans="1:6">
      <c r="A82" s="7"/>
      <c r="B82" s="7"/>
      <c r="C82" s="20" t="s">
        <v>108</v>
      </c>
      <c r="D82" s="21">
        <v>62.97</v>
      </c>
      <c r="E82" s="22">
        <f t="shared" si="1"/>
        <v>25188</v>
      </c>
      <c r="F82" s="23" t="s">
        <v>105</v>
      </c>
    </row>
    <row r="83" ht="18" customHeight="1" spans="1:6">
      <c r="A83" s="7"/>
      <c r="B83" s="7"/>
      <c r="C83" s="20" t="s">
        <v>109</v>
      </c>
      <c r="D83" s="21">
        <v>29.82</v>
      </c>
      <c r="E83" s="22">
        <f t="shared" si="1"/>
        <v>11928</v>
      </c>
      <c r="F83" s="23" t="s">
        <v>105</v>
      </c>
    </row>
    <row r="84" ht="18" customHeight="1" spans="1:6">
      <c r="A84" s="7"/>
      <c r="B84" s="7"/>
      <c r="C84" s="20" t="s">
        <v>110</v>
      </c>
      <c r="D84" s="21">
        <v>58.98</v>
      </c>
      <c r="E84" s="22">
        <f t="shared" si="1"/>
        <v>23592</v>
      </c>
      <c r="F84" s="23" t="s">
        <v>105</v>
      </c>
    </row>
    <row r="85" ht="18" customHeight="1" spans="1:6">
      <c r="A85" s="7"/>
      <c r="B85" s="7"/>
      <c r="C85" s="25" t="s">
        <v>111</v>
      </c>
      <c r="D85" s="21">
        <v>41.88</v>
      </c>
      <c r="E85" s="22">
        <f t="shared" si="1"/>
        <v>16752</v>
      </c>
      <c r="F85" s="23" t="s">
        <v>105</v>
      </c>
    </row>
    <row r="86" ht="18" customHeight="1" spans="1:6">
      <c r="A86" s="7"/>
      <c r="B86" s="7"/>
      <c r="C86" s="20" t="s">
        <v>112</v>
      </c>
      <c r="D86" s="21">
        <v>11.72</v>
      </c>
      <c r="E86" s="22">
        <f t="shared" si="1"/>
        <v>4688</v>
      </c>
      <c r="F86" s="23" t="s">
        <v>105</v>
      </c>
    </row>
    <row r="87" ht="18" customHeight="1" spans="1:6">
      <c r="A87" s="7"/>
      <c r="B87" s="7"/>
      <c r="C87" s="20" t="s">
        <v>113</v>
      </c>
      <c r="D87" s="21">
        <v>31.44</v>
      </c>
      <c r="E87" s="22">
        <f t="shared" si="1"/>
        <v>12576</v>
      </c>
      <c r="F87" s="23" t="s">
        <v>105</v>
      </c>
    </row>
    <row r="88" ht="18" customHeight="1" spans="1:6">
      <c r="A88" s="7"/>
      <c r="B88" s="7"/>
      <c r="C88" s="20" t="s">
        <v>114</v>
      </c>
      <c r="D88" s="21">
        <v>36.66</v>
      </c>
      <c r="E88" s="22">
        <f t="shared" si="1"/>
        <v>14664</v>
      </c>
      <c r="F88" s="23" t="s">
        <v>105</v>
      </c>
    </row>
    <row r="89" ht="18" customHeight="1" spans="1:6">
      <c r="A89" s="7"/>
      <c r="B89" s="7"/>
      <c r="C89" s="25" t="s">
        <v>115</v>
      </c>
      <c r="D89" s="21">
        <v>56.66</v>
      </c>
      <c r="E89" s="22">
        <f t="shared" si="1"/>
        <v>22664</v>
      </c>
      <c r="F89" s="23" t="s">
        <v>105</v>
      </c>
    </row>
    <row r="90" ht="18" customHeight="1" spans="1:6">
      <c r="A90" s="7"/>
      <c r="B90" s="7"/>
      <c r="C90" s="20" t="s">
        <v>116</v>
      </c>
      <c r="D90" s="21">
        <v>27.16</v>
      </c>
      <c r="E90" s="22">
        <f t="shared" si="1"/>
        <v>10864</v>
      </c>
      <c r="F90" s="23" t="s">
        <v>117</v>
      </c>
    </row>
    <row r="91" ht="18" customHeight="1" spans="1:6">
      <c r="A91" s="7"/>
      <c r="B91" s="7"/>
      <c r="C91" s="20" t="s">
        <v>118</v>
      </c>
      <c r="D91" s="21">
        <v>3.52</v>
      </c>
      <c r="E91" s="22">
        <f t="shared" si="1"/>
        <v>1408</v>
      </c>
      <c r="F91" s="23" t="s">
        <v>105</v>
      </c>
    </row>
    <row r="92" ht="18" customHeight="1" spans="1:6">
      <c r="A92" s="7"/>
      <c r="B92" s="7"/>
      <c r="C92" s="20" t="s">
        <v>119</v>
      </c>
      <c r="D92" s="21">
        <v>48.7</v>
      </c>
      <c r="E92" s="22">
        <f t="shared" si="1"/>
        <v>19480</v>
      </c>
      <c r="F92" s="23" t="s">
        <v>105</v>
      </c>
    </row>
    <row r="93" s="11" customFormat="1" ht="18" customHeight="1" spans="1:6">
      <c r="A93" s="3" t="s">
        <v>120</v>
      </c>
      <c r="B93" s="3" t="s">
        <v>12</v>
      </c>
      <c r="C93" s="30"/>
      <c r="D93" s="31">
        <f>SUM(D94:D273)</f>
        <v>2383.33</v>
      </c>
      <c r="E93" s="31">
        <f>SUM(E94:E273)</f>
        <v>953332</v>
      </c>
      <c r="F93" s="32" t="s">
        <v>13</v>
      </c>
    </row>
    <row r="94" ht="18" customHeight="1" spans="1:6">
      <c r="A94" s="7"/>
      <c r="B94" s="33" t="s">
        <v>121</v>
      </c>
      <c r="C94" s="20" t="s">
        <v>122</v>
      </c>
      <c r="D94" s="34">
        <v>15.66</v>
      </c>
      <c r="E94" s="35">
        <f t="shared" ref="E94:E157" si="2">D94*400</f>
        <v>6264</v>
      </c>
      <c r="F94" s="23" t="s">
        <v>123</v>
      </c>
    </row>
    <row r="95" ht="18" customHeight="1" spans="1:6">
      <c r="A95" s="7"/>
      <c r="B95" s="36"/>
      <c r="C95" s="25" t="s">
        <v>124</v>
      </c>
      <c r="D95" s="37">
        <v>8.54</v>
      </c>
      <c r="E95" s="35">
        <f t="shared" si="2"/>
        <v>3416</v>
      </c>
      <c r="F95" s="27" t="s">
        <v>123</v>
      </c>
    </row>
    <row r="96" ht="18" customHeight="1" spans="1:6">
      <c r="A96" s="7"/>
      <c r="B96" s="36"/>
      <c r="C96" s="20" t="s">
        <v>125</v>
      </c>
      <c r="D96" s="34">
        <v>26.05</v>
      </c>
      <c r="E96" s="35">
        <f t="shared" si="2"/>
        <v>10420</v>
      </c>
      <c r="F96" s="23" t="s">
        <v>123</v>
      </c>
    </row>
    <row r="97" ht="18" customHeight="1" spans="1:6">
      <c r="A97" s="7"/>
      <c r="B97" s="36"/>
      <c r="C97" s="25" t="s">
        <v>126</v>
      </c>
      <c r="D97" s="37">
        <v>22.05</v>
      </c>
      <c r="E97" s="35">
        <f t="shared" si="2"/>
        <v>8820</v>
      </c>
      <c r="F97" s="27" t="s">
        <v>127</v>
      </c>
    </row>
    <row r="98" ht="18" customHeight="1" spans="1:6">
      <c r="A98" s="7"/>
      <c r="B98" s="36"/>
      <c r="C98" s="20" t="s">
        <v>128</v>
      </c>
      <c r="D98" s="34">
        <v>8.22</v>
      </c>
      <c r="E98" s="35">
        <f t="shared" si="2"/>
        <v>3288</v>
      </c>
      <c r="F98" s="23" t="s">
        <v>123</v>
      </c>
    </row>
    <row r="99" ht="18" customHeight="1" spans="1:6">
      <c r="A99" s="7"/>
      <c r="B99" s="36"/>
      <c r="C99" s="25" t="s">
        <v>129</v>
      </c>
      <c r="D99" s="34">
        <v>19.59</v>
      </c>
      <c r="E99" s="35">
        <f t="shared" si="2"/>
        <v>7836</v>
      </c>
      <c r="F99" s="27" t="s">
        <v>130</v>
      </c>
    </row>
    <row r="100" ht="18" customHeight="1" spans="1:6">
      <c r="A100" s="7"/>
      <c r="B100" s="36"/>
      <c r="C100" s="25" t="s">
        <v>131</v>
      </c>
      <c r="D100" s="37">
        <v>2.29</v>
      </c>
      <c r="E100" s="35">
        <f t="shared" si="2"/>
        <v>916</v>
      </c>
      <c r="F100" s="27" t="s">
        <v>123</v>
      </c>
    </row>
    <row r="101" ht="18" customHeight="1" spans="1:6">
      <c r="A101" s="7"/>
      <c r="B101" s="36"/>
      <c r="C101" s="25" t="s">
        <v>132</v>
      </c>
      <c r="D101" s="34">
        <v>7.51</v>
      </c>
      <c r="E101" s="35">
        <f t="shared" si="2"/>
        <v>3004</v>
      </c>
      <c r="F101" s="23" t="s">
        <v>123</v>
      </c>
    </row>
    <row r="102" ht="18" customHeight="1" spans="1:6">
      <c r="A102" s="7"/>
      <c r="B102" s="36"/>
      <c r="C102" s="25" t="s">
        <v>133</v>
      </c>
      <c r="D102" s="34">
        <v>7.47</v>
      </c>
      <c r="E102" s="35">
        <f t="shared" si="2"/>
        <v>2988</v>
      </c>
      <c r="F102" s="27" t="s">
        <v>134</v>
      </c>
    </row>
    <row r="103" ht="18" customHeight="1" spans="1:6">
      <c r="A103" s="7"/>
      <c r="B103" s="36"/>
      <c r="C103" s="25" t="s">
        <v>135</v>
      </c>
      <c r="D103" s="34">
        <v>9.6</v>
      </c>
      <c r="E103" s="35">
        <f t="shared" si="2"/>
        <v>3840</v>
      </c>
      <c r="F103" s="27" t="s">
        <v>136</v>
      </c>
    </row>
    <row r="104" ht="18" customHeight="1" spans="1:6">
      <c r="A104" s="7"/>
      <c r="B104" s="36"/>
      <c r="C104" s="20" t="s">
        <v>137</v>
      </c>
      <c r="D104" s="34">
        <v>13.3</v>
      </c>
      <c r="E104" s="35">
        <f t="shared" si="2"/>
        <v>5320</v>
      </c>
      <c r="F104" s="23" t="s">
        <v>123</v>
      </c>
    </row>
    <row r="105" ht="18" customHeight="1" spans="1:6">
      <c r="A105" s="7"/>
      <c r="B105" s="36"/>
      <c r="C105" s="20" t="s">
        <v>138</v>
      </c>
      <c r="D105" s="34">
        <v>3.01</v>
      </c>
      <c r="E105" s="35">
        <f t="shared" si="2"/>
        <v>1204</v>
      </c>
      <c r="F105" s="23" t="s">
        <v>123</v>
      </c>
    </row>
    <row r="106" ht="18" customHeight="1" spans="1:6">
      <c r="A106" s="7"/>
      <c r="B106" s="36"/>
      <c r="C106" s="20" t="s">
        <v>139</v>
      </c>
      <c r="D106" s="34">
        <v>11.15</v>
      </c>
      <c r="E106" s="35">
        <f t="shared" si="2"/>
        <v>4460</v>
      </c>
      <c r="F106" s="23" t="s">
        <v>123</v>
      </c>
    </row>
    <row r="107" ht="18" customHeight="1" spans="1:6">
      <c r="A107" s="7"/>
      <c r="B107" s="36"/>
      <c r="C107" s="20" t="s">
        <v>140</v>
      </c>
      <c r="D107" s="34">
        <v>11.43</v>
      </c>
      <c r="E107" s="35">
        <f t="shared" si="2"/>
        <v>4572</v>
      </c>
      <c r="F107" s="23" t="s">
        <v>123</v>
      </c>
    </row>
    <row r="108" ht="18" customHeight="1" spans="1:6">
      <c r="A108" s="7"/>
      <c r="B108" s="36"/>
      <c r="C108" s="20" t="s">
        <v>141</v>
      </c>
      <c r="D108" s="34">
        <v>13.24</v>
      </c>
      <c r="E108" s="35">
        <f t="shared" si="2"/>
        <v>5296</v>
      </c>
      <c r="F108" s="23" t="s">
        <v>123</v>
      </c>
    </row>
    <row r="109" ht="18" customHeight="1" spans="1:6">
      <c r="A109" s="7"/>
      <c r="B109" s="36"/>
      <c r="C109" s="20" t="s">
        <v>142</v>
      </c>
      <c r="D109" s="34">
        <v>3.68</v>
      </c>
      <c r="E109" s="35">
        <f t="shared" si="2"/>
        <v>1472</v>
      </c>
      <c r="F109" s="23" t="s">
        <v>123</v>
      </c>
    </row>
    <row r="110" ht="18" customHeight="1" spans="1:6">
      <c r="A110" s="7"/>
      <c r="B110" s="36"/>
      <c r="C110" s="25" t="s">
        <v>143</v>
      </c>
      <c r="D110" s="34">
        <v>8.89</v>
      </c>
      <c r="E110" s="35">
        <f t="shared" si="2"/>
        <v>3556</v>
      </c>
      <c r="F110" s="27" t="s">
        <v>144</v>
      </c>
    </row>
    <row r="111" ht="18" customHeight="1" spans="1:6">
      <c r="A111" s="7"/>
      <c r="B111" s="36"/>
      <c r="C111" s="20" t="s">
        <v>145</v>
      </c>
      <c r="D111" s="34">
        <v>17.69</v>
      </c>
      <c r="E111" s="35">
        <f t="shared" si="2"/>
        <v>7076</v>
      </c>
      <c r="F111" s="27" t="s">
        <v>146</v>
      </c>
    </row>
    <row r="112" ht="18" customHeight="1" spans="1:6">
      <c r="A112" s="7"/>
      <c r="B112" s="36"/>
      <c r="C112" s="25" t="s">
        <v>145</v>
      </c>
      <c r="D112" s="34">
        <v>5.36</v>
      </c>
      <c r="E112" s="35">
        <f t="shared" si="2"/>
        <v>2144</v>
      </c>
      <c r="F112" s="27" t="s">
        <v>147</v>
      </c>
    </row>
    <row r="113" ht="18" customHeight="1" spans="1:6">
      <c r="A113" s="7"/>
      <c r="B113" s="36"/>
      <c r="C113" s="25" t="s">
        <v>148</v>
      </c>
      <c r="D113" s="37">
        <v>9.74</v>
      </c>
      <c r="E113" s="35">
        <f t="shared" si="2"/>
        <v>3896</v>
      </c>
      <c r="F113" s="27" t="s">
        <v>123</v>
      </c>
    </row>
    <row r="114" ht="18" customHeight="1" spans="1:6">
      <c r="A114" s="7"/>
      <c r="B114" s="36"/>
      <c r="C114" s="20" t="s">
        <v>149</v>
      </c>
      <c r="D114" s="34">
        <v>16.69</v>
      </c>
      <c r="E114" s="35">
        <f t="shared" si="2"/>
        <v>6676</v>
      </c>
      <c r="F114" s="23" t="s">
        <v>123</v>
      </c>
    </row>
    <row r="115" ht="18" customHeight="1" spans="1:6">
      <c r="A115" s="7"/>
      <c r="B115" s="36"/>
      <c r="C115" s="25" t="s">
        <v>150</v>
      </c>
      <c r="D115" s="34">
        <v>11.14</v>
      </c>
      <c r="E115" s="35">
        <f t="shared" si="2"/>
        <v>4456</v>
      </c>
      <c r="F115" s="23" t="s">
        <v>123</v>
      </c>
    </row>
    <row r="116" ht="18" customHeight="1" spans="1:6">
      <c r="A116" s="7"/>
      <c r="B116" s="36"/>
      <c r="C116" s="25" t="s">
        <v>151</v>
      </c>
      <c r="D116" s="34">
        <v>30.96</v>
      </c>
      <c r="E116" s="35">
        <f t="shared" si="2"/>
        <v>12384</v>
      </c>
      <c r="F116" s="38" t="s">
        <v>152</v>
      </c>
    </row>
    <row r="117" ht="18" customHeight="1" spans="1:6">
      <c r="A117" s="7"/>
      <c r="B117" s="36"/>
      <c r="C117" s="20" t="s">
        <v>153</v>
      </c>
      <c r="D117" s="34">
        <v>12.87</v>
      </c>
      <c r="E117" s="35">
        <f t="shared" si="2"/>
        <v>5148</v>
      </c>
      <c r="F117" s="23" t="s">
        <v>123</v>
      </c>
    </row>
    <row r="118" ht="18" customHeight="1" spans="1:6">
      <c r="A118" s="7"/>
      <c r="B118" s="36"/>
      <c r="C118" s="25" t="s">
        <v>154</v>
      </c>
      <c r="D118" s="34">
        <v>4.47</v>
      </c>
      <c r="E118" s="35">
        <f t="shared" si="2"/>
        <v>1788</v>
      </c>
      <c r="F118" s="23" t="s">
        <v>123</v>
      </c>
    </row>
    <row r="119" ht="18" customHeight="1" spans="1:6">
      <c r="A119" s="7"/>
      <c r="B119" s="36"/>
      <c r="C119" s="20" t="s">
        <v>155</v>
      </c>
      <c r="D119" s="34">
        <v>16.14</v>
      </c>
      <c r="E119" s="35">
        <f t="shared" si="2"/>
        <v>6456</v>
      </c>
      <c r="F119" s="23" t="s">
        <v>123</v>
      </c>
    </row>
    <row r="120" ht="18" customHeight="1" spans="1:6">
      <c r="A120" s="7"/>
      <c r="B120" s="33"/>
      <c r="C120" s="25" t="s">
        <v>156</v>
      </c>
      <c r="D120" s="34">
        <v>22.45</v>
      </c>
      <c r="E120" s="35">
        <f t="shared" si="2"/>
        <v>8980</v>
      </c>
      <c r="F120" s="27" t="s">
        <v>157</v>
      </c>
    </row>
    <row r="121" ht="18" customHeight="1" spans="1:6">
      <c r="A121" s="7"/>
      <c r="B121" s="36"/>
      <c r="C121" s="20" t="s">
        <v>158</v>
      </c>
      <c r="D121" s="34">
        <v>15.02</v>
      </c>
      <c r="E121" s="35">
        <f t="shared" si="2"/>
        <v>6008</v>
      </c>
      <c r="F121" s="23" t="s">
        <v>123</v>
      </c>
    </row>
    <row r="122" ht="18" customHeight="1" spans="1:6">
      <c r="A122" s="7"/>
      <c r="B122" s="33"/>
      <c r="C122" s="20" t="s">
        <v>159</v>
      </c>
      <c r="D122" s="34">
        <v>23.14</v>
      </c>
      <c r="E122" s="35">
        <f t="shared" si="2"/>
        <v>9256</v>
      </c>
      <c r="F122" s="23" t="s">
        <v>123</v>
      </c>
    </row>
    <row r="123" ht="18" customHeight="1" spans="1:6">
      <c r="A123" s="7"/>
      <c r="B123" s="36"/>
      <c r="C123" s="20" t="s">
        <v>160</v>
      </c>
      <c r="D123" s="34">
        <v>13.56</v>
      </c>
      <c r="E123" s="35">
        <f t="shared" si="2"/>
        <v>5424</v>
      </c>
      <c r="F123" s="23" t="s">
        <v>123</v>
      </c>
    </row>
    <row r="124" ht="18" customHeight="1" spans="1:6">
      <c r="A124" s="7"/>
      <c r="B124" s="36"/>
      <c r="C124" s="20" t="s">
        <v>161</v>
      </c>
      <c r="D124" s="34">
        <v>32.36</v>
      </c>
      <c r="E124" s="35">
        <f t="shared" si="2"/>
        <v>12944</v>
      </c>
      <c r="F124" s="23" t="s">
        <v>65</v>
      </c>
    </row>
    <row r="125" ht="18" customHeight="1" spans="1:6">
      <c r="A125" s="7"/>
      <c r="B125" s="36"/>
      <c r="C125" s="20" t="s">
        <v>162</v>
      </c>
      <c r="D125" s="34">
        <v>12.5</v>
      </c>
      <c r="E125" s="35">
        <f t="shared" si="2"/>
        <v>5000</v>
      </c>
      <c r="F125" s="23" t="s">
        <v>123</v>
      </c>
    </row>
    <row r="126" ht="18" customHeight="1" spans="1:6">
      <c r="A126" s="7"/>
      <c r="B126" s="33" t="s">
        <v>163</v>
      </c>
      <c r="C126" s="39" t="s">
        <v>164</v>
      </c>
      <c r="D126" s="34">
        <v>18.32</v>
      </c>
      <c r="E126" s="35">
        <f t="shared" si="2"/>
        <v>7328</v>
      </c>
      <c r="F126" s="23" t="s">
        <v>165</v>
      </c>
    </row>
    <row r="127" ht="18" customHeight="1" spans="1:6">
      <c r="A127" s="7"/>
      <c r="B127" s="36"/>
      <c r="C127" s="40" t="s">
        <v>166</v>
      </c>
      <c r="D127" s="34">
        <v>26.36</v>
      </c>
      <c r="E127" s="35">
        <f t="shared" si="2"/>
        <v>10544</v>
      </c>
      <c r="F127" s="27" t="s">
        <v>167</v>
      </c>
    </row>
    <row r="128" ht="18" customHeight="1" spans="1:6">
      <c r="A128" s="7"/>
      <c r="B128" s="36"/>
      <c r="C128" s="39" t="s">
        <v>168</v>
      </c>
      <c r="D128" s="34">
        <v>12.2</v>
      </c>
      <c r="E128" s="35">
        <f t="shared" si="2"/>
        <v>4880</v>
      </c>
      <c r="F128" s="23" t="s">
        <v>165</v>
      </c>
    </row>
    <row r="129" ht="18" customHeight="1" spans="1:6">
      <c r="A129" s="7"/>
      <c r="B129" s="36"/>
      <c r="C129" s="39" t="s">
        <v>169</v>
      </c>
      <c r="D129" s="34">
        <v>18.13</v>
      </c>
      <c r="E129" s="35">
        <f t="shared" si="2"/>
        <v>7252</v>
      </c>
      <c r="F129" s="23" t="s">
        <v>165</v>
      </c>
    </row>
    <row r="130" ht="18" customHeight="1" spans="1:6">
      <c r="A130" s="7"/>
      <c r="B130" s="36"/>
      <c r="C130" s="39" t="s">
        <v>170</v>
      </c>
      <c r="D130" s="34">
        <v>16.9</v>
      </c>
      <c r="E130" s="35">
        <f t="shared" si="2"/>
        <v>6760</v>
      </c>
      <c r="F130" s="23" t="s">
        <v>165</v>
      </c>
    </row>
    <row r="131" ht="18" customHeight="1" spans="1:6">
      <c r="A131" s="7"/>
      <c r="B131" s="36"/>
      <c r="C131" s="39" t="s">
        <v>171</v>
      </c>
      <c r="D131" s="34">
        <v>11.66</v>
      </c>
      <c r="E131" s="35">
        <f t="shared" si="2"/>
        <v>4664</v>
      </c>
      <c r="F131" s="23" t="s">
        <v>165</v>
      </c>
    </row>
    <row r="132" ht="18" customHeight="1" spans="1:6">
      <c r="A132" s="7"/>
      <c r="B132" s="36"/>
      <c r="C132" s="40" t="s">
        <v>113</v>
      </c>
      <c r="D132" s="34">
        <v>27.76</v>
      </c>
      <c r="E132" s="35">
        <f t="shared" si="2"/>
        <v>11104</v>
      </c>
      <c r="F132" s="27" t="s">
        <v>172</v>
      </c>
    </row>
    <row r="133" ht="18" customHeight="1" spans="1:6">
      <c r="A133" s="7"/>
      <c r="B133" s="36"/>
      <c r="C133" s="39" t="s">
        <v>173</v>
      </c>
      <c r="D133" s="34">
        <v>11.62</v>
      </c>
      <c r="E133" s="35">
        <f t="shared" si="2"/>
        <v>4648</v>
      </c>
      <c r="F133" s="23" t="s">
        <v>165</v>
      </c>
    </row>
    <row r="134" ht="18" customHeight="1" spans="1:6">
      <c r="A134" s="7"/>
      <c r="B134" s="36"/>
      <c r="C134" s="39" t="s">
        <v>174</v>
      </c>
      <c r="D134" s="34">
        <v>15.19</v>
      </c>
      <c r="E134" s="35">
        <f t="shared" si="2"/>
        <v>6076</v>
      </c>
      <c r="F134" s="23" t="s">
        <v>165</v>
      </c>
    </row>
    <row r="135" ht="18" customHeight="1" spans="1:6">
      <c r="A135" s="7"/>
      <c r="B135" s="36"/>
      <c r="C135" s="39" t="s">
        <v>175</v>
      </c>
      <c r="D135" s="34">
        <v>17.18</v>
      </c>
      <c r="E135" s="35">
        <f t="shared" si="2"/>
        <v>6872</v>
      </c>
      <c r="F135" s="23" t="s">
        <v>165</v>
      </c>
    </row>
    <row r="136" ht="18" customHeight="1" spans="1:6">
      <c r="A136" s="7"/>
      <c r="B136" s="36"/>
      <c r="C136" s="39" t="s">
        <v>176</v>
      </c>
      <c r="D136" s="34">
        <v>24.77</v>
      </c>
      <c r="E136" s="35">
        <f t="shared" si="2"/>
        <v>9908</v>
      </c>
      <c r="F136" s="23" t="s">
        <v>165</v>
      </c>
    </row>
    <row r="137" ht="18" customHeight="1" spans="1:6">
      <c r="A137" s="7"/>
      <c r="B137" s="36"/>
      <c r="C137" s="39" t="s">
        <v>177</v>
      </c>
      <c r="D137" s="34">
        <v>8.4</v>
      </c>
      <c r="E137" s="35">
        <f t="shared" si="2"/>
        <v>3360</v>
      </c>
      <c r="F137" s="23" t="s">
        <v>165</v>
      </c>
    </row>
    <row r="138" ht="18" customHeight="1" spans="1:6">
      <c r="A138" s="7"/>
      <c r="B138" s="36"/>
      <c r="C138" s="39" t="s">
        <v>178</v>
      </c>
      <c r="D138" s="34">
        <v>10.8</v>
      </c>
      <c r="E138" s="35">
        <f t="shared" si="2"/>
        <v>4320</v>
      </c>
      <c r="F138" s="23" t="s">
        <v>165</v>
      </c>
    </row>
    <row r="139" ht="18" customHeight="1" spans="1:6">
      <c r="A139" s="7"/>
      <c r="B139" s="36"/>
      <c r="C139" s="39" t="s">
        <v>179</v>
      </c>
      <c r="D139" s="34">
        <v>12.37</v>
      </c>
      <c r="E139" s="35">
        <f t="shared" si="2"/>
        <v>4948</v>
      </c>
      <c r="F139" s="23" t="s">
        <v>180</v>
      </c>
    </row>
    <row r="140" ht="18" customHeight="1" spans="1:6">
      <c r="A140" s="7"/>
      <c r="B140" s="36"/>
      <c r="C140" s="39" t="s">
        <v>181</v>
      </c>
      <c r="D140" s="34">
        <v>19.26</v>
      </c>
      <c r="E140" s="35">
        <f t="shared" si="2"/>
        <v>7704</v>
      </c>
      <c r="F140" s="23" t="s">
        <v>165</v>
      </c>
    </row>
    <row r="141" ht="18" customHeight="1" spans="1:6">
      <c r="A141" s="7"/>
      <c r="B141" s="36"/>
      <c r="C141" s="39" t="s">
        <v>182</v>
      </c>
      <c r="D141" s="34">
        <v>25.9</v>
      </c>
      <c r="E141" s="35">
        <f t="shared" si="2"/>
        <v>10360</v>
      </c>
      <c r="F141" s="23" t="s">
        <v>165</v>
      </c>
    </row>
    <row r="142" ht="18" customHeight="1" spans="1:6">
      <c r="A142" s="7"/>
      <c r="B142" s="36"/>
      <c r="C142" s="39" t="s">
        <v>183</v>
      </c>
      <c r="D142" s="36">
        <v>24.6</v>
      </c>
      <c r="E142" s="35">
        <f t="shared" si="2"/>
        <v>9840</v>
      </c>
      <c r="F142" s="23" t="s">
        <v>165</v>
      </c>
    </row>
    <row r="143" ht="18" customHeight="1" spans="1:6">
      <c r="A143" s="7"/>
      <c r="B143" s="33"/>
      <c r="C143" s="39" t="s">
        <v>184</v>
      </c>
      <c r="D143" s="41">
        <v>22.92</v>
      </c>
      <c r="E143" s="35">
        <f t="shared" si="2"/>
        <v>9168</v>
      </c>
      <c r="F143" s="23" t="s">
        <v>165</v>
      </c>
    </row>
    <row r="144" ht="18" customHeight="1" spans="1:6">
      <c r="A144" s="7"/>
      <c r="B144" s="36"/>
      <c r="C144" s="40" t="s">
        <v>185</v>
      </c>
      <c r="D144" s="41">
        <v>17.55</v>
      </c>
      <c r="E144" s="35">
        <f t="shared" si="2"/>
        <v>7020</v>
      </c>
      <c r="F144" s="23" t="s">
        <v>165</v>
      </c>
    </row>
    <row r="145" ht="18" customHeight="1" spans="1:6">
      <c r="A145" s="7"/>
      <c r="B145" s="36"/>
      <c r="C145" s="39" t="s">
        <v>186</v>
      </c>
      <c r="D145" s="41">
        <v>21.2</v>
      </c>
      <c r="E145" s="35">
        <f t="shared" si="2"/>
        <v>8480</v>
      </c>
      <c r="F145" s="23" t="s">
        <v>165</v>
      </c>
    </row>
    <row r="146" ht="18" customHeight="1" spans="1:6">
      <c r="A146" s="7"/>
      <c r="B146" s="36"/>
      <c r="C146" s="39" t="s">
        <v>187</v>
      </c>
      <c r="D146" s="41">
        <v>14.58</v>
      </c>
      <c r="E146" s="35">
        <f t="shared" si="2"/>
        <v>5832</v>
      </c>
      <c r="F146" s="23" t="s">
        <v>165</v>
      </c>
    </row>
    <row r="147" ht="18" customHeight="1" spans="1:6">
      <c r="A147" s="7"/>
      <c r="B147" s="36"/>
      <c r="C147" s="39" t="s">
        <v>188</v>
      </c>
      <c r="D147" s="41">
        <v>7.22</v>
      </c>
      <c r="E147" s="35">
        <f t="shared" si="2"/>
        <v>2888</v>
      </c>
      <c r="F147" s="23" t="s">
        <v>165</v>
      </c>
    </row>
    <row r="148" ht="18" customHeight="1" spans="1:6">
      <c r="A148" s="7"/>
      <c r="B148" s="36"/>
      <c r="C148" s="39" t="s">
        <v>189</v>
      </c>
      <c r="D148" s="41">
        <v>10.2</v>
      </c>
      <c r="E148" s="35">
        <f t="shared" si="2"/>
        <v>4080</v>
      </c>
      <c r="F148" s="23" t="s">
        <v>165</v>
      </c>
    </row>
    <row r="149" ht="18" customHeight="1" spans="1:6">
      <c r="A149" s="7"/>
      <c r="B149" s="36"/>
      <c r="C149" s="39" t="s">
        <v>190</v>
      </c>
      <c r="D149" s="41">
        <v>15.21</v>
      </c>
      <c r="E149" s="35">
        <f t="shared" si="2"/>
        <v>6084</v>
      </c>
      <c r="F149" s="23" t="s">
        <v>165</v>
      </c>
    </row>
    <row r="150" ht="18" customHeight="1" spans="1:6">
      <c r="A150" s="7"/>
      <c r="B150" s="36"/>
      <c r="C150" s="39" t="s">
        <v>191</v>
      </c>
      <c r="D150" s="41">
        <v>25.28</v>
      </c>
      <c r="E150" s="35">
        <f t="shared" si="2"/>
        <v>10112</v>
      </c>
      <c r="F150" s="23" t="s">
        <v>165</v>
      </c>
    </row>
    <row r="151" ht="18" customHeight="1" spans="1:6">
      <c r="A151" s="7"/>
      <c r="B151" s="36"/>
      <c r="C151" s="39" t="s">
        <v>192</v>
      </c>
      <c r="D151" s="41">
        <v>22.48</v>
      </c>
      <c r="E151" s="35">
        <f t="shared" si="2"/>
        <v>8992</v>
      </c>
      <c r="F151" s="23" t="s">
        <v>165</v>
      </c>
    </row>
    <row r="152" ht="18" customHeight="1" spans="1:6">
      <c r="A152" s="7"/>
      <c r="B152" s="36"/>
      <c r="C152" s="39" t="s">
        <v>193</v>
      </c>
      <c r="D152" s="41">
        <v>25.68</v>
      </c>
      <c r="E152" s="35">
        <f t="shared" si="2"/>
        <v>10272</v>
      </c>
      <c r="F152" s="23" t="s">
        <v>165</v>
      </c>
    </row>
    <row r="153" ht="18" customHeight="1" spans="1:6">
      <c r="A153" s="7"/>
      <c r="B153" s="36"/>
      <c r="C153" s="39" t="s">
        <v>194</v>
      </c>
      <c r="D153" s="41">
        <v>20.25</v>
      </c>
      <c r="E153" s="35">
        <f t="shared" si="2"/>
        <v>8100</v>
      </c>
      <c r="F153" s="23" t="s">
        <v>165</v>
      </c>
    </row>
    <row r="154" ht="18" customHeight="1" spans="1:6">
      <c r="A154" s="7"/>
      <c r="B154" s="36"/>
      <c r="C154" s="39" t="s">
        <v>195</v>
      </c>
      <c r="D154" s="41">
        <v>21.41</v>
      </c>
      <c r="E154" s="35">
        <f t="shared" si="2"/>
        <v>8564</v>
      </c>
      <c r="F154" s="23" t="s">
        <v>165</v>
      </c>
    </row>
    <row r="155" ht="18" customHeight="1" spans="1:6">
      <c r="A155" s="7"/>
      <c r="B155" s="36"/>
      <c r="C155" s="39" t="s">
        <v>196</v>
      </c>
      <c r="D155" s="42">
        <v>24.77</v>
      </c>
      <c r="E155" s="35">
        <f t="shared" si="2"/>
        <v>9908</v>
      </c>
      <c r="F155" s="23" t="s">
        <v>165</v>
      </c>
    </row>
    <row r="156" ht="18" customHeight="1" spans="1:6">
      <c r="A156" s="7"/>
      <c r="B156" s="33"/>
      <c r="C156" s="40" t="s">
        <v>197</v>
      </c>
      <c r="D156" s="43">
        <v>18.85</v>
      </c>
      <c r="E156" s="35">
        <f t="shared" si="2"/>
        <v>7540</v>
      </c>
      <c r="F156" s="27" t="s">
        <v>198</v>
      </c>
    </row>
    <row r="157" ht="18" customHeight="1" spans="1:6">
      <c r="A157" s="7"/>
      <c r="B157" s="36"/>
      <c r="C157" s="39" t="s">
        <v>199</v>
      </c>
      <c r="D157" s="44">
        <v>10.11</v>
      </c>
      <c r="E157" s="35">
        <f t="shared" si="2"/>
        <v>4044</v>
      </c>
      <c r="F157" s="23" t="s">
        <v>165</v>
      </c>
    </row>
    <row r="158" ht="18" customHeight="1" spans="1:6">
      <c r="A158" s="7"/>
      <c r="B158" s="36"/>
      <c r="C158" s="39" t="s">
        <v>200</v>
      </c>
      <c r="D158" s="44">
        <v>14.14</v>
      </c>
      <c r="E158" s="35">
        <f t="shared" ref="E158:E221" si="3">D158*400</f>
        <v>5656</v>
      </c>
      <c r="F158" s="23" t="s">
        <v>165</v>
      </c>
    </row>
    <row r="159" ht="18" customHeight="1" spans="1:6">
      <c r="A159" s="7"/>
      <c r="B159" s="36"/>
      <c r="C159" s="39" t="s">
        <v>201</v>
      </c>
      <c r="D159" s="44">
        <v>25.12</v>
      </c>
      <c r="E159" s="35">
        <f t="shared" si="3"/>
        <v>10048</v>
      </c>
      <c r="F159" s="23" t="s">
        <v>165</v>
      </c>
    </row>
    <row r="160" ht="18" customHeight="1" spans="1:6">
      <c r="A160" s="7"/>
      <c r="B160" s="36"/>
      <c r="C160" s="39" t="s">
        <v>202</v>
      </c>
      <c r="D160" s="44">
        <v>6.97</v>
      </c>
      <c r="E160" s="35">
        <f t="shared" si="3"/>
        <v>2788</v>
      </c>
      <c r="F160" s="23" t="s">
        <v>165</v>
      </c>
    </row>
    <row r="161" ht="18" customHeight="1" spans="1:6">
      <c r="A161" s="7"/>
      <c r="B161" s="33" t="s">
        <v>203</v>
      </c>
      <c r="C161" s="20" t="s">
        <v>204</v>
      </c>
      <c r="D161" s="44">
        <v>12.26</v>
      </c>
      <c r="E161" s="35">
        <f t="shared" si="3"/>
        <v>4904</v>
      </c>
      <c r="F161" s="23" t="s">
        <v>205</v>
      </c>
    </row>
    <row r="162" ht="18" customHeight="1" spans="1:6">
      <c r="A162" s="7"/>
      <c r="B162" s="36"/>
      <c r="C162" s="20" t="s">
        <v>206</v>
      </c>
      <c r="D162" s="44">
        <v>12.91</v>
      </c>
      <c r="E162" s="35">
        <f t="shared" si="3"/>
        <v>5164</v>
      </c>
      <c r="F162" s="23" t="s">
        <v>205</v>
      </c>
    </row>
    <row r="163" ht="18" customHeight="1" spans="1:6">
      <c r="A163" s="7"/>
      <c r="B163" s="36"/>
      <c r="C163" s="20" t="s">
        <v>207</v>
      </c>
      <c r="D163" s="44">
        <v>18.95</v>
      </c>
      <c r="E163" s="35">
        <f t="shared" si="3"/>
        <v>7580</v>
      </c>
      <c r="F163" s="23" t="s">
        <v>205</v>
      </c>
    </row>
    <row r="164" ht="18" customHeight="1" spans="1:6">
      <c r="A164" s="7"/>
      <c r="B164" s="36"/>
      <c r="C164" s="20" t="s">
        <v>208</v>
      </c>
      <c r="D164" s="44">
        <v>14.01</v>
      </c>
      <c r="E164" s="35">
        <f t="shared" si="3"/>
        <v>5604</v>
      </c>
      <c r="F164" s="23" t="s">
        <v>205</v>
      </c>
    </row>
    <row r="165" ht="18" customHeight="1" spans="1:6">
      <c r="A165" s="7"/>
      <c r="B165" s="36"/>
      <c r="C165" s="20" t="s">
        <v>209</v>
      </c>
      <c r="D165" s="44">
        <v>14.42</v>
      </c>
      <c r="E165" s="35">
        <f t="shared" si="3"/>
        <v>5768</v>
      </c>
      <c r="F165" s="23" t="s">
        <v>205</v>
      </c>
    </row>
    <row r="166" ht="18" customHeight="1" spans="1:6">
      <c r="A166" s="7"/>
      <c r="B166" s="36"/>
      <c r="C166" s="20" t="s">
        <v>210</v>
      </c>
      <c r="D166" s="43">
        <v>9.02</v>
      </c>
      <c r="E166" s="35">
        <f t="shared" si="3"/>
        <v>3608</v>
      </c>
      <c r="F166" s="23" t="s">
        <v>205</v>
      </c>
    </row>
    <row r="167" ht="18" customHeight="1" spans="1:6">
      <c r="A167" s="7"/>
      <c r="B167" s="36"/>
      <c r="C167" s="20" t="s">
        <v>211</v>
      </c>
      <c r="D167" s="43">
        <v>8.72</v>
      </c>
      <c r="E167" s="35">
        <f t="shared" si="3"/>
        <v>3488</v>
      </c>
      <c r="F167" s="23" t="s">
        <v>205</v>
      </c>
    </row>
    <row r="168" ht="18" customHeight="1" spans="1:6">
      <c r="A168" s="7"/>
      <c r="B168" s="36"/>
      <c r="C168" s="20" t="s">
        <v>212</v>
      </c>
      <c r="D168" s="43">
        <v>4.29</v>
      </c>
      <c r="E168" s="35">
        <f t="shared" si="3"/>
        <v>1716</v>
      </c>
      <c r="F168" s="23" t="s">
        <v>205</v>
      </c>
    </row>
    <row r="169" ht="18" customHeight="1" spans="1:6">
      <c r="A169" s="7"/>
      <c r="B169" s="36"/>
      <c r="C169" s="20" t="s">
        <v>213</v>
      </c>
      <c r="D169" s="43">
        <v>15.4</v>
      </c>
      <c r="E169" s="35">
        <f t="shared" si="3"/>
        <v>6160</v>
      </c>
      <c r="F169" s="23" t="s">
        <v>205</v>
      </c>
    </row>
    <row r="170" ht="18" customHeight="1" spans="1:6">
      <c r="A170" s="7"/>
      <c r="B170" s="36"/>
      <c r="C170" s="20" t="s">
        <v>214</v>
      </c>
      <c r="D170" s="43">
        <v>9.49</v>
      </c>
      <c r="E170" s="35">
        <f t="shared" si="3"/>
        <v>3796</v>
      </c>
      <c r="F170" s="23" t="s">
        <v>205</v>
      </c>
    </row>
    <row r="171" ht="18" customHeight="1" spans="1:6">
      <c r="A171" s="7"/>
      <c r="B171" s="36"/>
      <c r="C171" s="20" t="s">
        <v>215</v>
      </c>
      <c r="D171" s="43">
        <v>23.43</v>
      </c>
      <c r="E171" s="35">
        <f t="shared" si="3"/>
        <v>9372</v>
      </c>
      <c r="F171" s="23" t="s">
        <v>205</v>
      </c>
    </row>
    <row r="172" ht="18" customHeight="1" spans="1:6">
      <c r="A172" s="7"/>
      <c r="B172" s="36"/>
      <c r="C172" s="20" t="s">
        <v>216</v>
      </c>
      <c r="D172" s="44">
        <v>14.87</v>
      </c>
      <c r="E172" s="35">
        <f t="shared" si="3"/>
        <v>5948</v>
      </c>
      <c r="F172" s="23" t="s">
        <v>217</v>
      </c>
    </row>
    <row r="173" ht="18" customHeight="1" spans="1:6">
      <c r="A173" s="7"/>
      <c r="B173" s="36"/>
      <c r="C173" s="20" t="s">
        <v>218</v>
      </c>
      <c r="D173" s="43">
        <v>20.37</v>
      </c>
      <c r="E173" s="35">
        <f t="shared" si="3"/>
        <v>8148</v>
      </c>
      <c r="F173" s="23" t="s">
        <v>205</v>
      </c>
    </row>
    <row r="174" ht="18" customHeight="1" spans="1:6">
      <c r="A174" s="7"/>
      <c r="B174" s="33"/>
      <c r="C174" s="20" t="s">
        <v>219</v>
      </c>
      <c r="D174" s="36">
        <v>13.73</v>
      </c>
      <c r="E174" s="35">
        <f t="shared" si="3"/>
        <v>5492</v>
      </c>
      <c r="F174" s="23" t="s">
        <v>205</v>
      </c>
    </row>
    <row r="175" ht="18" customHeight="1" spans="1:6">
      <c r="A175" s="7"/>
      <c r="B175" s="33"/>
      <c r="C175" s="20" t="s">
        <v>220</v>
      </c>
      <c r="D175" s="43">
        <v>15.71</v>
      </c>
      <c r="E175" s="35">
        <f t="shared" si="3"/>
        <v>6284</v>
      </c>
      <c r="F175" s="23" t="s">
        <v>205</v>
      </c>
    </row>
    <row r="176" ht="18" customHeight="1" spans="1:6">
      <c r="A176" s="7"/>
      <c r="B176" s="36"/>
      <c r="C176" s="20" t="s">
        <v>221</v>
      </c>
      <c r="D176" s="44">
        <v>17.83</v>
      </c>
      <c r="E176" s="35">
        <f t="shared" si="3"/>
        <v>7132</v>
      </c>
      <c r="F176" s="23" t="s">
        <v>205</v>
      </c>
    </row>
    <row r="177" ht="18" customHeight="1" spans="1:6">
      <c r="A177" s="7"/>
      <c r="B177" s="36"/>
      <c r="C177" s="20" t="s">
        <v>222</v>
      </c>
      <c r="D177" s="44">
        <v>11.13</v>
      </c>
      <c r="E177" s="35">
        <f t="shared" si="3"/>
        <v>4452</v>
      </c>
      <c r="F177" s="23" t="s">
        <v>205</v>
      </c>
    </row>
    <row r="178" ht="18" customHeight="1" spans="1:6">
      <c r="A178" s="7"/>
      <c r="B178" s="36"/>
      <c r="C178" s="20" t="s">
        <v>223</v>
      </c>
      <c r="D178" s="44">
        <v>26.81</v>
      </c>
      <c r="E178" s="35">
        <f t="shared" si="3"/>
        <v>10724</v>
      </c>
      <c r="F178" s="23" t="s">
        <v>224</v>
      </c>
    </row>
    <row r="179" ht="18" customHeight="1" spans="1:6">
      <c r="A179" s="7"/>
      <c r="B179" s="36"/>
      <c r="C179" s="20" t="s">
        <v>225</v>
      </c>
      <c r="D179" s="44">
        <v>5.57</v>
      </c>
      <c r="E179" s="35">
        <f t="shared" si="3"/>
        <v>2228</v>
      </c>
      <c r="F179" s="23" t="s">
        <v>205</v>
      </c>
    </row>
    <row r="180" ht="18" customHeight="1" spans="1:6">
      <c r="A180" s="7"/>
      <c r="B180" s="36"/>
      <c r="C180" s="25" t="s">
        <v>226</v>
      </c>
      <c r="D180" s="45">
        <v>2.75</v>
      </c>
      <c r="E180" s="35">
        <f t="shared" si="3"/>
        <v>1100</v>
      </c>
      <c r="F180" s="27" t="s">
        <v>227</v>
      </c>
    </row>
    <row r="181" ht="18" customHeight="1" spans="1:6">
      <c r="A181" s="7"/>
      <c r="B181" s="36"/>
      <c r="C181" s="20" t="s">
        <v>228</v>
      </c>
      <c r="D181" s="44">
        <v>2.19</v>
      </c>
      <c r="E181" s="35">
        <f t="shared" si="3"/>
        <v>876</v>
      </c>
      <c r="F181" s="23" t="s">
        <v>229</v>
      </c>
    </row>
    <row r="182" ht="18" customHeight="1" spans="1:6">
      <c r="A182" s="7"/>
      <c r="B182" s="36"/>
      <c r="C182" s="20" t="s">
        <v>230</v>
      </c>
      <c r="D182" s="44">
        <v>4.93</v>
      </c>
      <c r="E182" s="35">
        <f t="shared" si="3"/>
        <v>1972</v>
      </c>
      <c r="F182" s="23" t="s">
        <v>205</v>
      </c>
    </row>
    <row r="183" ht="18" customHeight="1" spans="1:6">
      <c r="A183" s="7"/>
      <c r="B183" s="36"/>
      <c r="C183" s="20" t="s">
        <v>231</v>
      </c>
      <c r="D183" s="44">
        <v>4.45</v>
      </c>
      <c r="E183" s="35">
        <f t="shared" si="3"/>
        <v>1780</v>
      </c>
      <c r="F183" s="23" t="s">
        <v>205</v>
      </c>
    </row>
    <row r="184" ht="18" customHeight="1" spans="1:6">
      <c r="A184" s="3"/>
      <c r="B184" s="36"/>
      <c r="C184" s="20" t="s">
        <v>232</v>
      </c>
      <c r="D184" s="44">
        <v>13.86</v>
      </c>
      <c r="E184" s="35">
        <f t="shared" si="3"/>
        <v>5544</v>
      </c>
      <c r="F184" s="23" t="s">
        <v>205</v>
      </c>
    </row>
    <row r="185" ht="18" customHeight="1" spans="1:6">
      <c r="A185" s="3"/>
      <c r="B185" s="36"/>
      <c r="C185" s="20" t="s">
        <v>233</v>
      </c>
      <c r="D185" s="44">
        <v>16.22</v>
      </c>
      <c r="E185" s="35">
        <f t="shared" si="3"/>
        <v>6488</v>
      </c>
      <c r="F185" s="23" t="s">
        <v>205</v>
      </c>
    </row>
    <row r="186" ht="18" customHeight="1" spans="1:6">
      <c r="A186" s="7"/>
      <c r="B186" s="36"/>
      <c r="C186" s="20" t="s">
        <v>234</v>
      </c>
      <c r="D186" s="43">
        <v>15.99</v>
      </c>
      <c r="E186" s="35">
        <f t="shared" si="3"/>
        <v>6396</v>
      </c>
      <c r="F186" s="23" t="s">
        <v>205</v>
      </c>
    </row>
    <row r="187" ht="18" customHeight="1" spans="1:6">
      <c r="A187" s="7"/>
      <c r="B187" s="36"/>
      <c r="C187" s="20" t="s">
        <v>235</v>
      </c>
      <c r="D187" s="43">
        <v>17.77</v>
      </c>
      <c r="E187" s="35">
        <f t="shared" si="3"/>
        <v>7108</v>
      </c>
      <c r="F187" s="23" t="s">
        <v>205</v>
      </c>
    </row>
    <row r="188" ht="18" customHeight="1" spans="1:6">
      <c r="A188" s="7"/>
      <c r="B188" s="36"/>
      <c r="C188" s="20" t="s">
        <v>236</v>
      </c>
      <c r="D188" s="43">
        <v>4.87</v>
      </c>
      <c r="E188" s="35">
        <f t="shared" si="3"/>
        <v>1948</v>
      </c>
      <c r="F188" s="23" t="s">
        <v>205</v>
      </c>
    </row>
    <row r="189" ht="18" customHeight="1" spans="1:6">
      <c r="A189" s="7"/>
      <c r="B189" s="36"/>
      <c r="C189" s="20" t="s">
        <v>237</v>
      </c>
      <c r="D189" s="43">
        <v>23.63</v>
      </c>
      <c r="E189" s="35">
        <f t="shared" si="3"/>
        <v>9452</v>
      </c>
      <c r="F189" s="23" t="s">
        <v>205</v>
      </c>
    </row>
    <row r="190" ht="18" customHeight="1" spans="1:6">
      <c r="A190" s="7"/>
      <c r="B190" s="46"/>
      <c r="C190" s="20" t="s">
        <v>238</v>
      </c>
      <c r="D190" s="36">
        <v>5.42</v>
      </c>
      <c r="E190" s="35">
        <f t="shared" si="3"/>
        <v>2168</v>
      </c>
      <c r="F190" s="23" t="s">
        <v>205</v>
      </c>
    </row>
    <row r="191" ht="18" customHeight="1" spans="1:6">
      <c r="A191" s="7"/>
      <c r="B191" s="47"/>
      <c r="C191" s="20" t="s">
        <v>239</v>
      </c>
      <c r="D191" s="48">
        <v>24.21</v>
      </c>
      <c r="E191" s="35">
        <f t="shared" si="3"/>
        <v>9684</v>
      </c>
      <c r="F191" s="23" t="s">
        <v>240</v>
      </c>
    </row>
    <row r="192" ht="18" customHeight="1" spans="1:6">
      <c r="A192" s="7"/>
      <c r="B192" s="47"/>
      <c r="C192" s="20" t="s">
        <v>216</v>
      </c>
      <c r="D192" s="48">
        <v>11.5</v>
      </c>
      <c r="E192" s="35">
        <f t="shared" si="3"/>
        <v>4600</v>
      </c>
      <c r="F192" s="23" t="s">
        <v>205</v>
      </c>
    </row>
    <row r="193" ht="18" customHeight="1" spans="1:6">
      <c r="A193" s="7"/>
      <c r="B193" s="47"/>
      <c r="C193" s="20" t="s">
        <v>241</v>
      </c>
      <c r="D193" s="48">
        <v>15.2</v>
      </c>
      <c r="E193" s="35">
        <f t="shared" si="3"/>
        <v>6080</v>
      </c>
      <c r="F193" s="23" t="s">
        <v>205</v>
      </c>
    </row>
    <row r="194" ht="18" customHeight="1" spans="1:6">
      <c r="A194" s="7"/>
      <c r="B194" s="47"/>
      <c r="C194" s="20" t="s">
        <v>242</v>
      </c>
      <c r="D194" s="48">
        <v>7.42</v>
      </c>
      <c r="E194" s="35">
        <f t="shared" si="3"/>
        <v>2968</v>
      </c>
      <c r="F194" s="23" t="s">
        <v>205</v>
      </c>
    </row>
    <row r="195" ht="18" customHeight="1" spans="1:6">
      <c r="A195" s="7"/>
      <c r="B195" s="47"/>
      <c r="C195" s="20" t="s">
        <v>243</v>
      </c>
      <c r="D195" s="48">
        <v>11.31</v>
      </c>
      <c r="E195" s="35">
        <f t="shared" si="3"/>
        <v>4524</v>
      </c>
      <c r="F195" s="23" t="s">
        <v>205</v>
      </c>
    </row>
    <row r="196" ht="18" customHeight="1" spans="1:6">
      <c r="A196" s="7"/>
      <c r="B196" s="47"/>
      <c r="C196" s="20" t="s">
        <v>244</v>
      </c>
      <c r="D196" s="48">
        <v>8.01</v>
      </c>
      <c r="E196" s="35">
        <f t="shared" si="3"/>
        <v>3204</v>
      </c>
      <c r="F196" s="23" t="s">
        <v>205</v>
      </c>
    </row>
    <row r="197" ht="18" customHeight="1" spans="1:6">
      <c r="A197" s="7"/>
      <c r="B197" s="47"/>
      <c r="C197" s="20" t="s">
        <v>245</v>
      </c>
      <c r="D197" s="48">
        <v>13.49</v>
      </c>
      <c r="E197" s="35">
        <f t="shared" si="3"/>
        <v>5396</v>
      </c>
      <c r="F197" s="23" t="s">
        <v>205</v>
      </c>
    </row>
    <row r="198" ht="18" customHeight="1" spans="1:6">
      <c r="A198" s="7"/>
      <c r="B198" s="47"/>
      <c r="C198" s="20" t="s">
        <v>246</v>
      </c>
      <c r="D198" s="35">
        <v>11.63</v>
      </c>
      <c r="E198" s="35">
        <f t="shared" si="3"/>
        <v>4652</v>
      </c>
      <c r="F198" s="23" t="s">
        <v>205</v>
      </c>
    </row>
    <row r="199" ht="18" customHeight="1" spans="1:6">
      <c r="A199" s="7"/>
      <c r="B199" s="47"/>
      <c r="C199" s="20" t="s">
        <v>247</v>
      </c>
      <c r="D199" s="48">
        <v>9.04</v>
      </c>
      <c r="E199" s="35">
        <f t="shared" si="3"/>
        <v>3616</v>
      </c>
      <c r="F199" s="23" t="s">
        <v>205</v>
      </c>
    </row>
    <row r="200" ht="18" customHeight="1" spans="1:6">
      <c r="A200" s="7"/>
      <c r="B200" s="47"/>
      <c r="C200" s="20" t="s">
        <v>248</v>
      </c>
      <c r="D200" s="48">
        <v>9.93</v>
      </c>
      <c r="E200" s="35">
        <f t="shared" si="3"/>
        <v>3972</v>
      </c>
      <c r="F200" s="23" t="s">
        <v>205</v>
      </c>
    </row>
    <row r="201" ht="18" customHeight="1" spans="1:6">
      <c r="A201" s="7"/>
      <c r="B201" s="48"/>
      <c r="C201" s="20" t="s">
        <v>249</v>
      </c>
      <c r="D201" s="48">
        <v>1.19</v>
      </c>
      <c r="E201" s="35">
        <f t="shared" si="3"/>
        <v>476</v>
      </c>
      <c r="F201" s="23" t="s">
        <v>205</v>
      </c>
    </row>
    <row r="202" ht="18" customHeight="1" spans="1:6">
      <c r="A202" s="7"/>
      <c r="B202" s="33" t="s">
        <v>250</v>
      </c>
      <c r="C202" s="20" t="s">
        <v>251</v>
      </c>
      <c r="D202" s="34">
        <v>17.93</v>
      </c>
      <c r="E202" s="35">
        <f t="shared" si="3"/>
        <v>7172</v>
      </c>
      <c r="F202" s="23" t="s">
        <v>252</v>
      </c>
    </row>
    <row r="203" ht="18" customHeight="1" spans="1:6">
      <c r="A203" s="7"/>
      <c r="B203" s="36"/>
      <c r="C203" s="20" t="s">
        <v>253</v>
      </c>
      <c r="D203" s="34">
        <v>19.22</v>
      </c>
      <c r="E203" s="35">
        <f t="shared" si="3"/>
        <v>7688</v>
      </c>
      <c r="F203" s="23" t="s">
        <v>252</v>
      </c>
    </row>
    <row r="204" ht="18" customHeight="1" spans="1:6">
      <c r="A204" s="7"/>
      <c r="B204" s="36"/>
      <c r="C204" s="20" t="s">
        <v>254</v>
      </c>
      <c r="D204" s="34">
        <v>6.9</v>
      </c>
      <c r="E204" s="35">
        <f t="shared" si="3"/>
        <v>2760</v>
      </c>
      <c r="F204" s="23" t="s">
        <v>252</v>
      </c>
    </row>
    <row r="205" ht="18" customHeight="1" spans="1:6">
      <c r="A205" s="7"/>
      <c r="B205" s="36"/>
      <c r="C205" s="20" t="s">
        <v>255</v>
      </c>
      <c r="D205" s="34">
        <v>16.28</v>
      </c>
      <c r="E205" s="35">
        <f t="shared" si="3"/>
        <v>6512</v>
      </c>
      <c r="F205" s="23" t="s">
        <v>252</v>
      </c>
    </row>
    <row r="206" ht="18" customHeight="1" spans="1:6">
      <c r="A206" s="7"/>
      <c r="B206" s="36"/>
      <c r="C206" s="20" t="s">
        <v>256</v>
      </c>
      <c r="D206" s="34">
        <v>15.85</v>
      </c>
      <c r="E206" s="35">
        <f t="shared" si="3"/>
        <v>6340</v>
      </c>
      <c r="F206" s="23" t="s">
        <v>252</v>
      </c>
    </row>
    <row r="207" ht="18" customHeight="1" spans="1:6">
      <c r="A207" s="7"/>
      <c r="B207" s="36"/>
      <c r="C207" s="25" t="s">
        <v>257</v>
      </c>
      <c r="D207" s="34">
        <v>14.42</v>
      </c>
      <c r="E207" s="35">
        <f t="shared" si="3"/>
        <v>5768</v>
      </c>
      <c r="F207" s="49" t="s">
        <v>258</v>
      </c>
    </row>
    <row r="208" ht="18" customHeight="1" spans="1:6">
      <c r="A208" s="7"/>
      <c r="B208" s="36"/>
      <c r="C208" s="20" t="s">
        <v>259</v>
      </c>
      <c r="D208" s="34">
        <v>4.3</v>
      </c>
      <c r="E208" s="35">
        <f t="shared" si="3"/>
        <v>1720</v>
      </c>
      <c r="F208" s="23" t="s">
        <v>252</v>
      </c>
    </row>
    <row r="209" ht="18" customHeight="1" spans="1:6">
      <c r="A209" s="7"/>
      <c r="B209" s="36"/>
      <c r="C209" s="20" t="s">
        <v>260</v>
      </c>
      <c r="D209" s="34">
        <v>12.23</v>
      </c>
      <c r="E209" s="35">
        <f t="shared" si="3"/>
        <v>4892</v>
      </c>
      <c r="F209" s="23" t="s">
        <v>252</v>
      </c>
    </row>
    <row r="210" ht="18" customHeight="1" spans="1:6">
      <c r="A210" s="7"/>
      <c r="B210" s="36"/>
      <c r="C210" s="20" t="s">
        <v>261</v>
      </c>
      <c r="D210" s="34">
        <v>27.07</v>
      </c>
      <c r="E210" s="35">
        <f t="shared" si="3"/>
        <v>10828</v>
      </c>
      <c r="F210" s="23" t="s">
        <v>252</v>
      </c>
    </row>
    <row r="211" ht="18" customHeight="1" spans="1:6">
      <c r="A211" s="7"/>
      <c r="B211" s="36"/>
      <c r="C211" s="20" t="s">
        <v>262</v>
      </c>
      <c r="D211" s="34">
        <v>28.63</v>
      </c>
      <c r="E211" s="35">
        <f t="shared" si="3"/>
        <v>11452</v>
      </c>
      <c r="F211" s="23" t="s">
        <v>252</v>
      </c>
    </row>
    <row r="212" ht="18" customHeight="1" spans="1:6">
      <c r="A212" s="7"/>
      <c r="B212" s="36"/>
      <c r="C212" s="25" t="s">
        <v>263</v>
      </c>
      <c r="D212" s="34">
        <v>13.82</v>
      </c>
      <c r="E212" s="35">
        <f t="shared" si="3"/>
        <v>5528</v>
      </c>
      <c r="F212" s="49" t="s">
        <v>264</v>
      </c>
    </row>
    <row r="213" ht="18" customHeight="1" spans="1:6">
      <c r="A213" s="7"/>
      <c r="B213" s="36"/>
      <c r="C213" s="20" t="s">
        <v>265</v>
      </c>
      <c r="D213" s="34">
        <v>8.03</v>
      </c>
      <c r="E213" s="35">
        <f t="shared" si="3"/>
        <v>3212</v>
      </c>
      <c r="F213" s="23" t="s">
        <v>252</v>
      </c>
    </row>
    <row r="214" ht="18" customHeight="1" spans="1:6">
      <c r="A214" s="7"/>
      <c r="B214" s="36"/>
      <c r="C214" s="20" t="s">
        <v>266</v>
      </c>
      <c r="D214" s="34">
        <v>1.06</v>
      </c>
      <c r="E214" s="35">
        <f t="shared" si="3"/>
        <v>424</v>
      </c>
      <c r="F214" s="23" t="s">
        <v>252</v>
      </c>
    </row>
    <row r="215" ht="18" customHeight="1" spans="1:6">
      <c r="A215" s="7"/>
      <c r="B215" s="36"/>
      <c r="C215" s="20" t="s">
        <v>254</v>
      </c>
      <c r="D215" s="34">
        <v>15.71</v>
      </c>
      <c r="E215" s="35">
        <f t="shared" si="3"/>
        <v>6284</v>
      </c>
      <c r="F215" s="23" t="s">
        <v>267</v>
      </c>
    </row>
    <row r="216" ht="18" customHeight="1" spans="1:6">
      <c r="A216" s="7"/>
      <c r="B216" s="36"/>
      <c r="C216" s="20" t="s">
        <v>268</v>
      </c>
      <c r="D216" s="34">
        <v>14.51</v>
      </c>
      <c r="E216" s="35">
        <f t="shared" si="3"/>
        <v>5804</v>
      </c>
      <c r="F216" s="23" t="s">
        <v>267</v>
      </c>
    </row>
    <row r="217" ht="18" customHeight="1" spans="1:6">
      <c r="A217" s="7"/>
      <c r="B217" s="36"/>
      <c r="C217" s="20" t="s">
        <v>269</v>
      </c>
      <c r="D217" s="34">
        <v>3.79</v>
      </c>
      <c r="E217" s="35">
        <f t="shared" si="3"/>
        <v>1516</v>
      </c>
      <c r="F217" s="23" t="s">
        <v>267</v>
      </c>
    </row>
    <row r="218" ht="18" customHeight="1" spans="1:6">
      <c r="A218" s="7"/>
      <c r="B218" s="36"/>
      <c r="C218" s="20" t="s">
        <v>270</v>
      </c>
      <c r="D218" s="34">
        <v>4.32</v>
      </c>
      <c r="E218" s="35">
        <f t="shared" si="3"/>
        <v>1728</v>
      </c>
      <c r="F218" s="27" t="s">
        <v>146</v>
      </c>
    </row>
    <row r="219" ht="18" customHeight="1" spans="1:6">
      <c r="A219" s="7"/>
      <c r="B219" s="36"/>
      <c r="C219" s="20" t="s">
        <v>271</v>
      </c>
      <c r="D219" s="34">
        <v>5.35</v>
      </c>
      <c r="E219" s="35">
        <f t="shared" si="3"/>
        <v>2140</v>
      </c>
      <c r="F219" s="23" t="s">
        <v>267</v>
      </c>
    </row>
    <row r="220" ht="18" customHeight="1" spans="1:6">
      <c r="A220" s="7"/>
      <c r="B220" s="36"/>
      <c r="C220" s="25" t="s">
        <v>272</v>
      </c>
      <c r="D220" s="34">
        <v>16.22</v>
      </c>
      <c r="E220" s="35">
        <f t="shared" si="3"/>
        <v>6488</v>
      </c>
      <c r="F220" s="49" t="s">
        <v>273</v>
      </c>
    </row>
    <row r="221" ht="18" customHeight="1" spans="1:6">
      <c r="A221" s="7"/>
      <c r="B221" s="36"/>
      <c r="C221" s="20" t="s">
        <v>274</v>
      </c>
      <c r="D221" s="34">
        <v>7.26</v>
      </c>
      <c r="E221" s="35">
        <f t="shared" si="3"/>
        <v>2904</v>
      </c>
      <c r="F221" s="23" t="s">
        <v>267</v>
      </c>
    </row>
    <row r="222" ht="18" customHeight="1" spans="1:6">
      <c r="A222" s="7"/>
      <c r="B222" s="36"/>
      <c r="C222" s="20" t="s">
        <v>275</v>
      </c>
      <c r="D222" s="34">
        <v>9.55</v>
      </c>
      <c r="E222" s="35">
        <f t="shared" ref="E222:E273" si="4">D222*400</f>
        <v>3820</v>
      </c>
      <c r="F222" s="23" t="s">
        <v>267</v>
      </c>
    </row>
    <row r="223" ht="18" customHeight="1" spans="1:6">
      <c r="A223" s="7"/>
      <c r="B223" s="36"/>
      <c r="C223" s="20" t="s">
        <v>276</v>
      </c>
      <c r="D223" s="34">
        <v>14.81</v>
      </c>
      <c r="E223" s="35">
        <f t="shared" si="4"/>
        <v>5924</v>
      </c>
      <c r="F223" s="23" t="s">
        <v>267</v>
      </c>
    </row>
    <row r="224" ht="18" customHeight="1" spans="1:6">
      <c r="A224" s="7"/>
      <c r="B224" s="36"/>
      <c r="C224" s="20" t="s">
        <v>277</v>
      </c>
      <c r="D224" s="34">
        <v>11.51</v>
      </c>
      <c r="E224" s="35">
        <f t="shared" si="4"/>
        <v>4604</v>
      </c>
      <c r="F224" s="23" t="s">
        <v>267</v>
      </c>
    </row>
    <row r="225" ht="18" customHeight="1" spans="1:6">
      <c r="A225" s="7"/>
      <c r="B225" s="33"/>
      <c r="C225" s="20" t="s">
        <v>278</v>
      </c>
      <c r="D225" s="34">
        <v>7.38</v>
      </c>
      <c r="E225" s="35">
        <f t="shared" si="4"/>
        <v>2952</v>
      </c>
      <c r="F225" s="23" t="s">
        <v>267</v>
      </c>
    </row>
    <row r="226" ht="18" customHeight="1" spans="1:6">
      <c r="A226" s="7"/>
      <c r="B226" s="36"/>
      <c r="C226" s="20" t="s">
        <v>279</v>
      </c>
      <c r="D226" s="34">
        <v>15.04</v>
      </c>
      <c r="E226" s="35">
        <f t="shared" si="4"/>
        <v>6016</v>
      </c>
      <c r="F226" s="23" t="s">
        <v>267</v>
      </c>
    </row>
    <row r="227" ht="18" customHeight="1" spans="1:6">
      <c r="A227" s="7"/>
      <c r="B227" s="36"/>
      <c r="C227" s="20" t="s">
        <v>280</v>
      </c>
      <c r="D227" s="34">
        <v>16.16</v>
      </c>
      <c r="E227" s="35">
        <f t="shared" si="4"/>
        <v>6464</v>
      </c>
      <c r="F227" s="23" t="s">
        <v>267</v>
      </c>
    </row>
    <row r="228" ht="18" customHeight="1" spans="1:6">
      <c r="A228" s="7"/>
      <c r="B228" s="36"/>
      <c r="C228" s="25" t="s">
        <v>281</v>
      </c>
      <c r="D228" s="34">
        <v>13.58</v>
      </c>
      <c r="E228" s="35">
        <f t="shared" si="4"/>
        <v>5432</v>
      </c>
      <c r="F228" s="49" t="s">
        <v>282</v>
      </c>
    </row>
    <row r="229" ht="18" customHeight="1" spans="1:6">
      <c r="A229" s="7"/>
      <c r="B229" s="33"/>
      <c r="C229" s="20" t="s">
        <v>283</v>
      </c>
      <c r="D229" s="34">
        <v>6.76</v>
      </c>
      <c r="E229" s="35">
        <f t="shared" si="4"/>
        <v>2704</v>
      </c>
      <c r="F229" s="23" t="s">
        <v>267</v>
      </c>
    </row>
    <row r="230" ht="18" customHeight="1" spans="1:6">
      <c r="A230" s="7"/>
      <c r="B230" s="36"/>
      <c r="C230" s="20" t="s">
        <v>284</v>
      </c>
      <c r="D230" s="34">
        <v>11.14</v>
      </c>
      <c r="E230" s="35">
        <f t="shared" si="4"/>
        <v>4456</v>
      </c>
      <c r="F230" s="23" t="s">
        <v>267</v>
      </c>
    </row>
    <row r="231" ht="18" customHeight="1" spans="1:6">
      <c r="A231" s="7"/>
      <c r="B231" s="36"/>
      <c r="C231" s="25" t="s">
        <v>285</v>
      </c>
      <c r="D231" s="34">
        <v>6.21</v>
      </c>
      <c r="E231" s="35">
        <f t="shared" si="4"/>
        <v>2484</v>
      </c>
      <c r="F231" s="27" t="s">
        <v>286</v>
      </c>
    </row>
    <row r="232" ht="18" customHeight="1" spans="1:6">
      <c r="A232" s="7"/>
      <c r="B232" s="36"/>
      <c r="C232" s="20" t="s">
        <v>287</v>
      </c>
      <c r="D232" s="34">
        <v>11.69</v>
      </c>
      <c r="E232" s="35">
        <f t="shared" si="4"/>
        <v>4676</v>
      </c>
      <c r="F232" s="23" t="s">
        <v>267</v>
      </c>
    </row>
    <row r="233" ht="18" customHeight="1" spans="1:6">
      <c r="A233" s="7"/>
      <c r="B233" s="36"/>
      <c r="C233" s="20" t="s">
        <v>288</v>
      </c>
      <c r="D233" s="34">
        <v>5.43</v>
      </c>
      <c r="E233" s="35">
        <f t="shared" si="4"/>
        <v>2172</v>
      </c>
      <c r="F233" s="23" t="s">
        <v>267</v>
      </c>
    </row>
    <row r="234" ht="18" customHeight="1" spans="1:6">
      <c r="A234" s="3"/>
      <c r="B234" s="36"/>
      <c r="C234" s="20" t="s">
        <v>289</v>
      </c>
      <c r="D234" s="34">
        <v>13.67</v>
      </c>
      <c r="E234" s="35">
        <f t="shared" si="4"/>
        <v>5468</v>
      </c>
      <c r="F234" s="23" t="s">
        <v>267</v>
      </c>
    </row>
    <row r="235" ht="18" customHeight="1" spans="1:6">
      <c r="A235" s="3"/>
      <c r="B235" s="36"/>
      <c r="C235" s="20" t="s">
        <v>274</v>
      </c>
      <c r="D235" s="34">
        <v>3.22</v>
      </c>
      <c r="E235" s="35">
        <f t="shared" si="4"/>
        <v>1288</v>
      </c>
      <c r="F235" s="23" t="s">
        <v>290</v>
      </c>
    </row>
    <row r="236" ht="18" customHeight="1" spans="1:6">
      <c r="A236" s="7"/>
      <c r="B236" s="36"/>
      <c r="C236" s="20" t="s">
        <v>291</v>
      </c>
      <c r="D236" s="34">
        <v>10.8</v>
      </c>
      <c r="E236" s="35">
        <f t="shared" si="4"/>
        <v>4320</v>
      </c>
      <c r="F236" s="23" t="s">
        <v>267</v>
      </c>
    </row>
    <row r="237" ht="18" customHeight="1" spans="1:6">
      <c r="A237" s="7"/>
      <c r="B237" s="36"/>
      <c r="C237" s="20" t="s">
        <v>292</v>
      </c>
      <c r="D237" s="34">
        <v>5.13</v>
      </c>
      <c r="E237" s="35">
        <f t="shared" si="4"/>
        <v>2052</v>
      </c>
      <c r="F237" s="23" t="s">
        <v>267</v>
      </c>
    </row>
    <row r="238" ht="18" customHeight="1" spans="1:6">
      <c r="A238" s="7"/>
      <c r="B238" s="36"/>
      <c r="C238" s="20" t="s">
        <v>293</v>
      </c>
      <c r="D238" s="34">
        <v>2.45</v>
      </c>
      <c r="E238" s="35">
        <f t="shared" si="4"/>
        <v>980</v>
      </c>
      <c r="F238" s="23" t="s">
        <v>294</v>
      </c>
    </row>
    <row r="239" ht="18" customHeight="1" spans="1:6">
      <c r="A239" s="7"/>
      <c r="B239" s="36"/>
      <c r="C239" s="20" t="s">
        <v>295</v>
      </c>
      <c r="D239" s="34">
        <v>23.65</v>
      </c>
      <c r="E239" s="35">
        <f t="shared" si="4"/>
        <v>9460</v>
      </c>
      <c r="F239" s="23" t="s">
        <v>294</v>
      </c>
    </row>
    <row r="240" ht="18" customHeight="1" spans="1:6">
      <c r="A240" s="7"/>
      <c r="B240" s="36"/>
      <c r="C240" s="20" t="s">
        <v>296</v>
      </c>
      <c r="D240" s="34">
        <v>18.68</v>
      </c>
      <c r="E240" s="35">
        <f t="shared" si="4"/>
        <v>7472</v>
      </c>
      <c r="F240" s="23" t="s">
        <v>294</v>
      </c>
    </row>
    <row r="241" ht="18" customHeight="1" spans="1:6">
      <c r="A241" s="7"/>
      <c r="B241" s="36"/>
      <c r="C241" s="20" t="s">
        <v>297</v>
      </c>
      <c r="D241" s="34">
        <v>9.43</v>
      </c>
      <c r="E241" s="35">
        <f t="shared" si="4"/>
        <v>3772</v>
      </c>
      <c r="F241" s="23" t="s">
        <v>294</v>
      </c>
    </row>
    <row r="242" ht="18" customHeight="1" spans="1:6">
      <c r="A242" s="7"/>
      <c r="B242" s="36"/>
      <c r="C242" s="20" t="s">
        <v>298</v>
      </c>
      <c r="D242" s="34">
        <v>25.48</v>
      </c>
      <c r="E242" s="35">
        <f t="shared" si="4"/>
        <v>10192</v>
      </c>
      <c r="F242" s="23" t="s">
        <v>294</v>
      </c>
    </row>
    <row r="243" ht="18" customHeight="1" spans="1:6">
      <c r="A243" s="7"/>
      <c r="B243" s="36"/>
      <c r="C243" s="20" t="s">
        <v>299</v>
      </c>
      <c r="D243" s="34">
        <v>7.88</v>
      </c>
      <c r="E243" s="35">
        <f t="shared" si="4"/>
        <v>3152</v>
      </c>
      <c r="F243" s="23" t="s">
        <v>294</v>
      </c>
    </row>
    <row r="244" ht="18" customHeight="1" spans="1:6">
      <c r="A244" s="7"/>
      <c r="B244" s="36"/>
      <c r="C244" s="20" t="s">
        <v>300</v>
      </c>
      <c r="D244" s="34">
        <v>6.02</v>
      </c>
      <c r="E244" s="35">
        <f t="shared" si="4"/>
        <v>2408</v>
      </c>
      <c r="F244" s="23" t="s">
        <v>294</v>
      </c>
    </row>
    <row r="245" ht="18" customHeight="1" spans="1:6">
      <c r="A245" s="7"/>
      <c r="B245" s="36"/>
      <c r="C245" s="20" t="s">
        <v>301</v>
      </c>
      <c r="D245" s="34">
        <v>28.21</v>
      </c>
      <c r="E245" s="35">
        <f t="shared" si="4"/>
        <v>11284</v>
      </c>
      <c r="F245" s="23" t="s">
        <v>294</v>
      </c>
    </row>
    <row r="246" ht="18" customHeight="1" spans="1:6">
      <c r="A246" s="7"/>
      <c r="B246" s="36"/>
      <c r="C246" s="20" t="s">
        <v>302</v>
      </c>
      <c r="D246" s="34">
        <v>9.85</v>
      </c>
      <c r="E246" s="35">
        <f t="shared" si="4"/>
        <v>3940</v>
      </c>
      <c r="F246" s="23" t="s">
        <v>294</v>
      </c>
    </row>
    <row r="247" ht="18" customHeight="1" spans="1:6">
      <c r="A247" s="3"/>
      <c r="B247" s="36"/>
      <c r="C247" s="20" t="s">
        <v>303</v>
      </c>
      <c r="D247" s="34">
        <v>6.05</v>
      </c>
      <c r="E247" s="35">
        <f t="shared" si="4"/>
        <v>2420</v>
      </c>
      <c r="F247" s="23" t="s">
        <v>294</v>
      </c>
    </row>
    <row r="248" ht="18" customHeight="1" spans="1:6">
      <c r="A248" s="3"/>
      <c r="B248" s="36"/>
      <c r="C248" s="20" t="s">
        <v>304</v>
      </c>
      <c r="D248" s="34">
        <v>8.12</v>
      </c>
      <c r="E248" s="35">
        <f t="shared" si="4"/>
        <v>3248</v>
      </c>
      <c r="F248" s="23" t="s">
        <v>294</v>
      </c>
    </row>
    <row r="249" ht="18" customHeight="1" spans="1:6">
      <c r="A249" s="7"/>
      <c r="B249" s="36"/>
      <c r="C249" s="20" t="s">
        <v>305</v>
      </c>
      <c r="D249" s="34">
        <v>7.61</v>
      </c>
      <c r="E249" s="35">
        <f t="shared" si="4"/>
        <v>3044</v>
      </c>
      <c r="F249" s="23" t="s">
        <v>294</v>
      </c>
    </row>
    <row r="250" ht="18" customHeight="1" spans="1:6">
      <c r="A250" s="7"/>
      <c r="B250" s="36"/>
      <c r="C250" s="20" t="s">
        <v>306</v>
      </c>
      <c r="D250" s="34">
        <v>10.56</v>
      </c>
      <c r="E250" s="35">
        <f t="shared" si="4"/>
        <v>4224</v>
      </c>
      <c r="F250" s="23" t="s">
        <v>294</v>
      </c>
    </row>
    <row r="251" ht="18" customHeight="1" spans="1:6">
      <c r="A251" s="7"/>
      <c r="B251" s="36"/>
      <c r="C251" s="20" t="s">
        <v>307</v>
      </c>
      <c r="D251" s="34">
        <v>6.14</v>
      </c>
      <c r="E251" s="35">
        <f t="shared" si="4"/>
        <v>2456</v>
      </c>
      <c r="F251" s="23" t="s">
        <v>294</v>
      </c>
    </row>
    <row r="252" ht="18" customHeight="1" spans="1:6">
      <c r="A252" s="7"/>
      <c r="B252" s="36"/>
      <c r="C252" s="20" t="s">
        <v>308</v>
      </c>
      <c r="D252" s="34">
        <v>21.19</v>
      </c>
      <c r="E252" s="35">
        <f t="shared" si="4"/>
        <v>8476</v>
      </c>
      <c r="F252" s="23" t="s">
        <v>294</v>
      </c>
    </row>
    <row r="253" ht="18" customHeight="1" spans="1:6">
      <c r="A253" s="7"/>
      <c r="B253" s="36"/>
      <c r="C253" s="20" t="s">
        <v>39</v>
      </c>
      <c r="D253" s="34">
        <v>10.3</v>
      </c>
      <c r="E253" s="35">
        <f t="shared" si="4"/>
        <v>4120</v>
      </c>
      <c r="F253" s="23" t="s">
        <v>294</v>
      </c>
    </row>
    <row r="254" ht="18" customHeight="1" spans="1:6">
      <c r="A254" s="7"/>
      <c r="B254" s="36"/>
      <c r="C254" s="20" t="s">
        <v>309</v>
      </c>
      <c r="D254" s="34">
        <v>6.78</v>
      </c>
      <c r="E254" s="35">
        <f t="shared" si="4"/>
        <v>2712</v>
      </c>
      <c r="F254" s="23" t="s">
        <v>294</v>
      </c>
    </row>
    <row r="255" ht="18" customHeight="1" spans="1:6">
      <c r="A255" s="7"/>
      <c r="B255" s="36"/>
      <c r="C255" s="20" t="s">
        <v>310</v>
      </c>
      <c r="D255" s="34">
        <v>4.83</v>
      </c>
      <c r="E255" s="35">
        <f t="shared" si="4"/>
        <v>1932</v>
      </c>
      <c r="F255" s="23" t="s">
        <v>294</v>
      </c>
    </row>
    <row r="256" ht="18" customHeight="1" spans="1:6">
      <c r="A256" s="7"/>
      <c r="B256" s="36"/>
      <c r="C256" s="20" t="s">
        <v>311</v>
      </c>
      <c r="D256" s="34">
        <v>2.31</v>
      </c>
      <c r="E256" s="35">
        <f t="shared" si="4"/>
        <v>924</v>
      </c>
      <c r="F256" s="23" t="s">
        <v>294</v>
      </c>
    </row>
    <row r="257" ht="18" customHeight="1" spans="1:6">
      <c r="A257" s="7"/>
      <c r="B257" s="36"/>
      <c r="C257" s="25" t="s">
        <v>312</v>
      </c>
      <c r="D257" s="34">
        <v>2.46</v>
      </c>
      <c r="E257" s="35">
        <f t="shared" si="4"/>
        <v>984</v>
      </c>
      <c r="F257" s="49" t="s">
        <v>313</v>
      </c>
    </row>
    <row r="258" ht="18" customHeight="1" spans="1:6">
      <c r="A258" s="7"/>
      <c r="B258" s="36"/>
      <c r="C258" s="20" t="s">
        <v>314</v>
      </c>
      <c r="D258" s="34">
        <v>9.64</v>
      </c>
      <c r="E258" s="35">
        <f t="shared" si="4"/>
        <v>3856</v>
      </c>
      <c r="F258" s="23" t="s">
        <v>294</v>
      </c>
    </row>
    <row r="259" ht="18" customHeight="1" spans="1:6">
      <c r="A259" s="7"/>
      <c r="B259" s="36"/>
      <c r="C259" s="20" t="s">
        <v>315</v>
      </c>
      <c r="D259" s="34">
        <v>4.92</v>
      </c>
      <c r="E259" s="35">
        <f t="shared" si="4"/>
        <v>1968</v>
      </c>
      <c r="F259" s="50" t="s">
        <v>316</v>
      </c>
    </row>
    <row r="260" ht="18" customHeight="1" spans="1:6">
      <c r="A260" s="7"/>
      <c r="B260" s="36"/>
      <c r="C260" s="20" t="s">
        <v>317</v>
      </c>
      <c r="D260" s="34">
        <v>0.469999999999999</v>
      </c>
      <c r="E260" s="35">
        <f t="shared" si="4"/>
        <v>188</v>
      </c>
      <c r="F260" s="27" t="s">
        <v>146</v>
      </c>
    </row>
    <row r="261" ht="18" customHeight="1" spans="1:6">
      <c r="A261" s="7"/>
      <c r="B261" s="36"/>
      <c r="C261" s="20" t="s">
        <v>318</v>
      </c>
      <c r="D261" s="34">
        <v>9.32</v>
      </c>
      <c r="E261" s="35">
        <f t="shared" si="4"/>
        <v>3728</v>
      </c>
      <c r="F261" s="23" t="s">
        <v>294</v>
      </c>
    </row>
    <row r="262" ht="18" customHeight="1" spans="1:6">
      <c r="A262" s="7"/>
      <c r="B262" s="36"/>
      <c r="C262" s="20" t="s">
        <v>319</v>
      </c>
      <c r="D262" s="34">
        <v>7.49</v>
      </c>
      <c r="E262" s="35">
        <f t="shared" si="4"/>
        <v>2996</v>
      </c>
      <c r="F262" s="23" t="s">
        <v>294</v>
      </c>
    </row>
    <row r="263" ht="18" customHeight="1" spans="1:6">
      <c r="A263" s="7"/>
      <c r="B263" s="36"/>
      <c r="C263" s="20" t="s">
        <v>320</v>
      </c>
      <c r="D263" s="34">
        <v>10.91</v>
      </c>
      <c r="E263" s="35">
        <f t="shared" si="4"/>
        <v>4364</v>
      </c>
      <c r="F263" s="23" t="s">
        <v>294</v>
      </c>
    </row>
    <row r="264" ht="18" customHeight="1" spans="1:6">
      <c r="A264" s="7"/>
      <c r="B264" s="36"/>
      <c r="C264" s="20" t="s">
        <v>321</v>
      </c>
      <c r="D264" s="34">
        <v>15.51</v>
      </c>
      <c r="E264" s="35">
        <f t="shared" si="4"/>
        <v>6204</v>
      </c>
      <c r="F264" s="23" t="s">
        <v>294</v>
      </c>
    </row>
    <row r="265" ht="18" customHeight="1" spans="1:6">
      <c r="A265" s="7"/>
      <c r="B265" s="36"/>
      <c r="C265" s="20" t="s">
        <v>322</v>
      </c>
      <c r="D265" s="34">
        <v>28.28</v>
      </c>
      <c r="E265" s="35">
        <f t="shared" si="4"/>
        <v>11312</v>
      </c>
      <c r="F265" s="23" t="s">
        <v>294</v>
      </c>
    </row>
    <row r="266" ht="18" customHeight="1" spans="1:6">
      <c r="A266" s="7"/>
      <c r="B266" s="36"/>
      <c r="C266" s="20" t="s">
        <v>323</v>
      </c>
      <c r="D266" s="34">
        <v>13.96</v>
      </c>
      <c r="E266" s="35">
        <f t="shared" si="4"/>
        <v>5584</v>
      </c>
      <c r="F266" s="23" t="s">
        <v>294</v>
      </c>
    </row>
    <row r="267" ht="18" customHeight="1" spans="1:6">
      <c r="A267" s="3"/>
      <c r="B267" s="36"/>
      <c r="C267" s="25" t="s">
        <v>324</v>
      </c>
      <c r="D267" s="37">
        <v>21.49</v>
      </c>
      <c r="E267" s="35">
        <f t="shared" si="4"/>
        <v>8596</v>
      </c>
      <c r="F267" s="27" t="s">
        <v>325</v>
      </c>
    </row>
    <row r="268" ht="18" customHeight="1" spans="1:6">
      <c r="A268" s="3"/>
      <c r="B268" s="36"/>
      <c r="C268" s="20" t="s">
        <v>326</v>
      </c>
      <c r="D268" s="34">
        <v>4.6</v>
      </c>
      <c r="E268" s="35">
        <f t="shared" si="4"/>
        <v>1840</v>
      </c>
      <c r="F268" s="23" t="s">
        <v>294</v>
      </c>
    </row>
    <row r="269" ht="18" customHeight="1" spans="1:6">
      <c r="A269" s="7"/>
      <c r="B269" s="33"/>
      <c r="C269" s="20" t="s">
        <v>327</v>
      </c>
      <c r="D269" s="34">
        <v>18.2</v>
      </c>
      <c r="E269" s="35">
        <f t="shared" si="4"/>
        <v>7280</v>
      </c>
      <c r="F269" s="23" t="s">
        <v>294</v>
      </c>
    </row>
    <row r="270" ht="18" customHeight="1" spans="1:6">
      <c r="A270" s="7"/>
      <c r="B270" s="36"/>
      <c r="C270" s="20" t="s">
        <v>328</v>
      </c>
      <c r="D270" s="34">
        <v>5.01</v>
      </c>
      <c r="E270" s="35">
        <f t="shared" si="4"/>
        <v>2004</v>
      </c>
      <c r="F270" s="23" t="s">
        <v>294</v>
      </c>
    </row>
    <row r="271" ht="18" customHeight="1" spans="1:6">
      <c r="A271" s="7"/>
      <c r="B271" s="36"/>
      <c r="C271" s="20" t="s">
        <v>329</v>
      </c>
      <c r="D271" s="34">
        <v>21.68</v>
      </c>
      <c r="E271" s="35">
        <f t="shared" si="4"/>
        <v>8672</v>
      </c>
      <c r="F271" s="23" t="s">
        <v>294</v>
      </c>
    </row>
    <row r="272" ht="18" customHeight="1" spans="1:6">
      <c r="A272" s="7"/>
      <c r="B272" s="36"/>
      <c r="C272" s="20" t="s">
        <v>330</v>
      </c>
      <c r="D272" s="34">
        <v>3.76</v>
      </c>
      <c r="E272" s="35">
        <f t="shared" si="4"/>
        <v>1504</v>
      </c>
      <c r="F272" s="23" t="s">
        <v>294</v>
      </c>
    </row>
    <row r="273" ht="18" customHeight="1" spans="1:6">
      <c r="A273" s="7"/>
      <c r="B273" s="36"/>
      <c r="C273" s="20" t="s">
        <v>331</v>
      </c>
      <c r="D273" s="34">
        <v>10.05</v>
      </c>
      <c r="E273" s="35">
        <f t="shared" si="4"/>
        <v>4020</v>
      </c>
      <c r="F273" s="23" t="s">
        <v>294</v>
      </c>
    </row>
    <row r="274" s="11" customFormat="1" ht="18" customHeight="1" spans="1:6">
      <c r="A274" s="3" t="s">
        <v>332</v>
      </c>
      <c r="B274" s="3" t="s">
        <v>12</v>
      </c>
      <c r="C274" s="30"/>
      <c r="D274" s="18">
        <f>SUM(D275:D308)</f>
        <v>851.43</v>
      </c>
      <c r="E274" s="18">
        <f>SUM(E275:E308)</f>
        <v>340572</v>
      </c>
      <c r="F274" s="19" t="s">
        <v>13</v>
      </c>
    </row>
    <row r="275" ht="18" customHeight="1" spans="1:6">
      <c r="A275" s="7"/>
      <c r="B275" s="51" t="s">
        <v>333</v>
      </c>
      <c r="C275" s="52" t="s">
        <v>334</v>
      </c>
      <c r="D275" s="35">
        <v>27.36</v>
      </c>
      <c r="E275" s="35">
        <f t="shared" ref="E275:E308" si="5">D275*400</f>
        <v>10944</v>
      </c>
      <c r="F275" s="27" t="s">
        <v>335</v>
      </c>
    </row>
    <row r="276" ht="18" customHeight="1" spans="1:6">
      <c r="A276" s="7"/>
      <c r="B276" s="48"/>
      <c r="C276" s="53" t="s">
        <v>336</v>
      </c>
      <c r="D276" s="48">
        <v>26.74</v>
      </c>
      <c r="E276" s="35">
        <f t="shared" si="5"/>
        <v>10696</v>
      </c>
      <c r="F276" s="23" t="s">
        <v>335</v>
      </c>
    </row>
    <row r="277" ht="18" customHeight="1" spans="1:6">
      <c r="A277" s="7"/>
      <c r="B277" s="48"/>
      <c r="C277" s="53" t="s">
        <v>337</v>
      </c>
      <c r="D277" s="48">
        <v>21.49</v>
      </c>
      <c r="E277" s="35">
        <f t="shared" si="5"/>
        <v>8596</v>
      </c>
      <c r="F277" s="23" t="s">
        <v>335</v>
      </c>
    </row>
    <row r="278" ht="18" customHeight="1" spans="1:6">
      <c r="A278" s="7"/>
      <c r="B278" s="48"/>
      <c r="C278" s="53" t="s">
        <v>338</v>
      </c>
      <c r="D278" s="48">
        <v>11.32</v>
      </c>
      <c r="E278" s="35">
        <f t="shared" si="5"/>
        <v>4528</v>
      </c>
      <c r="F278" s="23" t="s">
        <v>335</v>
      </c>
    </row>
    <row r="279" ht="18" customHeight="1" spans="1:6">
      <c r="A279" s="7"/>
      <c r="B279" s="48"/>
      <c r="C279" s="53" t="s">
        <v>339</v>
      </c>
      <c r="D279" s="48">
        <v>37.41</v>
      </c>
      <c r="E279" s="35">
        <f t="shared" si="5"/>
        <v>14964</v>
      </c>
      <c r="F279" s="23" t="s">
        <v>335</v>
      </c>
    </row>
    <row r="280" ht="18" customHeight="1" spans="1:6">
      <c r="A280" s="7"/>
      <c r="B280" s="48"/>
      <c r="C280" s="53" t="s">
        <v>340</v>
      </c>
      <c r="D280" s="48">
        <v>27.12</v>
      </c>
      <c r="E280" s="35">
        <f t="shared" si="5"/>
        <v>10848</v>
      </c>
      <c r="F280" s="23" t="s">
        <v>335</v>
      </c>
    </row>
    <row r="281" ht="18" customHeight="1" spans="1:6">
      <c r="A281" s="7"/>
      <c r="B281" s="48"/>
      <c r="C281" s="53" t="s">
        <v>341</v>
      </c>
      <c r="D281" s="48">
        <v>11.88</v>
      </c>
      <c r="E281" s="35">
        <f t="shared" si="5"/>
        <v>4752</v>
      </c>
      <c r="F281" s="23" t="s">
        <v>335</v>
      </c>
    </row>
    <row r="282" ht="18" customHeight="1" spans="1:6">
      <c r="A282" s="7"/>
      <c r="B282" s="48"/>
      <c r="C282" s="53" t="s">
        <v>342</v>
      </c>
      <c r="D282" s="48">
        <v>42.83</v>
      </c>
      <c r="E282" s="35">
        <f t="shared" si="5"/>
        <v>17132</v>
      </c>
      <c r="F282" s="23" t="s">
        <v>335</v>
      </c>
    </row>
    <row r="283" ht="18" customHeight="1" spans="1:6">
      <c r="A283" s="46"/>
      <c r="B283" s="48"/>
      <c r="C283" s="53" t="s">
        <v>343</v>
      </c>
      <c r="D283" s="48">
        <v>11.25</v>
      </c>
      <c r="E283" s="35">
        <f t="shared" si="5"/>
        <v>4500</v>
      </c>
      <c r="F283" s="23" t="s">
        <v>344</v>
      </c>
    </row>
    <row r="284" ht="18" customHeight="1" spans="1:6">
      <c r="A284" s="47"/>
      <c r="B284" s="48"/>
      <c r="C284" s="53" t="s">
        <v>345</v>
      </c>
      <c r="D284" s="48">
        <v>32.57</v>
      </c>
      <c r="E284" s="35">
        <f t="shared" si="5"/>
        <v>13028</v>
      </c>
      <c r="F284" s="23" t="s">
        <v>335</v>
      </c>
    </row>
    <row r="285" ht="18" customHeight="1" spans="1:6">
      <c r="A285" s="47"/>
      <c r="B285" s="51" t="s">
        <v>346</v>
      </c>
      <c r="C285" s="54" t="s">
        <v>347</v>
      </c>
      <c r="D285" s="35">
        <v>40.12</v>
      </c>
      <c r="E285" s="35">
        <f t="shared" si="5"/>
        <v>16048</v>
      </c>
      <c r="F285" s="27" t="s">
        <v>348</v>
      </c>
    </row>
    <row r="286" ht="18" customHeight="1" spans="1:6">
      <c r="A286" s="47"/>
      <c r="B286" s="48"/>
      <c r="C286" s="55" t="s">
        <v>349</v>
      </c>
      <c r="D286" s="48">
        <v>14.18</v>
      </c>
      <c r="E286" s="35">
        <f t="shared" si="5"/>
        <v>5672</v>
      </c>
      <c r="F286" s="23" t="s">
        <v>348</v>
      </c>
    </row>
    <row r="287" ht="18" customHeight="1" spans="1:6">
      <c r="A287" s="47"/>
      <c r="B287" s="48"/>
      <c r="C287" s="55" t="s">
        <v>350</v>
      </c>
      <c r="D287" s="48">
        <v>21.79</v>
      </c>
      <c r="E287" s="35">
        <f t="shared" si="5"/>
        <v>8716</v>
      </c>
      <c r="F287" s="23" t="s">
        <v>348</v>
      </c>
    </row>
    <row r="288" ht="18" customHeight="1" spans="1:6">
      <c r="A288" s="47"/>
      <c r="B288" s="48"/>
      <c r="C288" s="54" t="s">
        <v>351</v>
      </c>
      <c r="D288" s="35">
        <v>14.04</v>
      </c>
      <c r="E288" s="35">
        <f t="shared" si="5"/>
        <v>5616</v>
      </c>
      <c r="F288" s="27" t="s">
        <v>348</v>
      </c>
    </row>
    <row r="289" ht="18" customHeight="1" spans="1:6">
      <c r="A289" s="47"/>
      <c r="B289" s="48"/>
      <c r="C289" s="54" t="s">
        <v>352</v>
      </c>
      <c r="D289" s="35">
        <v>50.24</v>
      </c>
      <c r="E289" s="35">
        <f t="shared" si="5"/>
        <v>20096</v>
      </c>
      <c r="F289" s="27" t="s">
        <v>348</v>
      </c>
    </row>
    <row r="290" ht="18" customHeight="1" spans="1:6">
      <c r="A290" s="47"/>
      <c r="B290" s="48"/>
      <c r="C290" s="55" t="s">
        <v>353</v>
      </c>
      <c r="D290" s="48">
        <v>30.17</v>
      </c>
      <c r="E290" s="35">
        <f t="shared" si="5"/>
        <v>12068</v>
      </c>
      <c r="F290" s="23" t="s">
        <v>348</v>
      </c>
    </row>
    <row r="291" ht="18" customHeight="1" spans="1:6">
      <c r="A291" s="47"/>
      <c r="B291" s="48"/>
      <c r="C291" s="55" t="s">
        <v>354</v>
      </c>
      <c r="D291" s="48">
        <v>40.53</v>
      </c>
      <c r="E291" s="35">
        <f t="shared" si="5"/>
        <v>16212</v>
      </c>
      <c r="F291" s="23" t="s">
        <v>348</v>
      </c>
    </row>
    <row r="292" ht="18" customHeight="1" spans="1:6">
      <c r="A292" s="47"/>
      <c r="B292" s="48"/>
      <c r="C292" s="55" t="s">
        <v>355</v>
      </c>
      <c r="D292" s="55">
        <v>10.7</v>
      </c>
      <c r="E292" s="35">
        <f t="shared" si="5"/>
        <v>4280</v>
      </c>
      <c r="F292" s="23" t="s">
        <v>356</v>
      </c>
    </row>
    <row r="293" ht="18" customHeight="1" spans="1:6">
      <c r="A293" s="47"/>
      <c r="B293" s="48"/>
      <c r="C293" s="55" t="s">
        <v>357</v>
      </c>
      <c r="D293" s="55">
        <v>40.5</v>
      </c>
      <c r="E293" s="35">
        <f t="shared" si="5"/>
        <v>16200</v>
      </c>
      <c r="F293" s="23" t="s">
        <v>358</v>
      </c>
    </row>
    <row r="294" ht="18" customHeight="1" spans="1:6">
      <c r="A294" s="43"/>
      <c r="B294" s="48"/>
      <c r="C294" s="55" t="s">
        <v>359</v>
      </c>
      <c r="D294" s="55">
        <v>7.94</v>
      </c>
      <c r="E294" s="35">
        <f t="shared" si="5"/>
        <v>3176</v>
      </c>
      <c r="F294" s="23" t="s">
        <v>356</v>
      </c>
    </row>
    <row r="295" ht="18" customHeight="1" spans="1:6">
      <c r="A295" s="43"/>
      <c r="B295" s="48"/>
      <c r="C295" s="55" t="s">
        <v>360</v>
      </c>
      <c r="D295" s="55">
        <v>11.76</v>
      </c>
      <c r="E295" s="35">
        <f t="shared" si="5"/>
        <v>4704</v>
      </c>
      <c r="F295" s="23" t="s">
        <v>356</v>
      </c>
    </row>
    <row r="296" ht="18" customHeight="1" spans="1:6">
      <c r="A296" s="46"/>
      <c r="B296" s="48"/>
      <c r="C296" s="55" t="s">
        <v>361</v>
      </c>
      <c r="D296" s="55">
        <v>15.73</v>
      </c>
      <c r="E296" s="35">
        <f t="shared" si="5"/>
        <v>6292</v>
      </c>
      <c r="F296" s="23" t="s">
        <v>356</v>
      </c>
    </row>
    <row r="297" ht="18" customHeight="1" spans="1:6">
      <c r="A297" s="43"/>
      <c r="B297" s="48"/>
      <c r="C297" s="55" t="s">
        <v>362</v>
      </c>
      <c r="D297" s="55">
        <v>27.43</v>
      </c>
      <c r="E297" s="35">
        <f t="shared" si="5"/>
        <v>10972</v>
      </c>
      <c r="F297" s="23" t="s">
        <v>356</v>
      </c>
    </row>
    <row r="298" ht="18" customHeight="1" spans="1:6">
      <c r="A298" s="8"/>
      <c r="B298" s="48"/>
      <c r="C298" s="55" t="s">
        <v>363</v>
      </c>
      <c r="D298" s="55">
        <v>13.66</v>
      </c>
      <c r="E298" s="35">
        <f t="shared" si="5"/>
        <v>5464</v>
      </c>
      <c r="F298" s="23" t="s">
        <v>364</v>
      </c>
    </row>
    <row r="299" ht="18" customHeight="1" spans="1:6">
      <c r="A299" s="8"/>
      <c r="B299" s="33" t="s">
        <v>365</v>
      </c>
      <c r="C299" s="20" t="s">
        <v>366</v>
      </c>
      <c r="D299" s="34">
        <v>10.35</v>
      </c>
      <c r="E299" s="35">
        <f t="shared" si="5"/>
        <v>4140</v>
      </c>
      <c r="F299" s="23" t="s">
        <v>367</v>
      </c>
    </row>
    <row r="300" ht="18" customHeight="1" spans="1:6">
      <c r="A300" s="8"/>
      <c r="B300" s="36"/>
      <c r="C300" s="20" t="s">
        <v>368</v>
      </c>
      <c r="D300" s="34">
        <v>20.56</v>
      </c>
      <c r="E300" s="35">
        <f t="shared" si="5"/>
        <v>8224</v>
      </c>
      <c r="F300" s="23" t="s">
        <v>367</v>
      </c>
    </row>
    <row r="301" ht="18" customHeight="1" spans="1:6">
      <c r="A301" s="8"/>
      <c r="B301" s="36"/>
      <c r="C301" s="25" t="s">
        <v>369</v>
      </c>
      <c r="D301" s="37">
        <v>31.49</v>
      </c>
      <c r="E301" s="35">
        <f t="shared" si="5"/>
        <v>12596</v>
      </c>
      <c r="F301" s="27" t="s">
        <v>370</v>
      </c>
    </row>
    <row r="302" ht="18" customHeight="1" spans="1:6">
      <c r="A302" s="8"/>
      <c r="B302" s="36"/>
      <c r="C302" s="20" t="s">
        <v>371</v>
      </c>
      <c r="D302" s="34">
        <v>37.3</v>
      </c>
      <c r="E302" s="35">
        <f t="shared" si="5"/>
        <v>14920</v>
      </c>
      <c r="F302" s="23" t="s">
        <v>367</v>
      </c>
    </row>
    <row r="303" ht="18" customHeight="1" spans="1:6">
      <c r="A303" s="8"/>
      <c r="B303" s="36"/>
      <c r="C303" s="20" t="s">
        <v>372</v>
      </c>
      <c r="D303" s="34">
        <v>25.77</v>
      </c>
      <c r="E303" s="35">
        <f t="shared" si="5"/>
        <v>10308</v>
      </c>
      <c r="F303" s="23" t="s">
        <v>367</v>
      </c>
    </row>
    <row r="304" ht="18" customHeight="1" spans="1:6">
      <c r="A304" s="8"/>
      <c r="B304" s="36"/>
      <c r="C304" s="20" t="s">
        <v>373</v>
      </c>
      <c r="D304" s="34">
        <v>29.67</v>
      </c>
      <c r="E304" s="35">
        <f t="shared" si="5"/>
        <v>11868</v>
      </c>
      <c r="F304" s="23" t="s">
        <v>367</v>
      </c>
    </row>
    <row r="305" ht="18" customHeight="1" spans="1:6">
      <c r="A305" s="8"/>
      <c r="B305" s="36"/>
      <c r="C305" s="20" t="s">
        <v>374</v>
      </c>
      <c r="D305" s="34">
        <v>22.42</v>
      </c>
      <c r="E305" s="35">
        <f t="shared" si="5"/>
        <v>8968</v>
      </c>
      <c r="F305" s="23" t="s">
        <v>367</v>
      </c>
    </row>
    <row r="306" ht="18" customHeight="1" spans="1:6">
      <c r="A306" s="8"/>
      <c r="B306" s="36"/>
      <c r="C306" s="20" t="s">
        <v>375</v>
      </c>
      <c r="D306" s="34">
        <v>35.06</v>
      </c>
      <c r="E306" s="35">
        <f t="shared" si="5"/>
        <v>14024</v>
      </c>
      <c r="F306" s="23" t="s">
        <v>367</v>
      </c>
    </row>
    <row r="307" ht="18" customHeight="1" spans="1:6">
      <c r="A307" s="8"/>
      <c r="B307" s="36"/>
      <c r="C307" s="20" t="s">
        <v>376</v>
      </c>
      <c r="D307" s="34">
        <v>20.06</v>
      </c>
      <c r="E307" s="35">
        <f t="shared" si="5"/>
        <v>8024</v>
      </c>
      <c r="F307" s="23" t="s">
        <v>367</v>
      </c>
    </row>
    <row r="308" ht="18" customHeight="1" spans="1:6">
      <c r="A308" s="8"/>
      <c r="B308" s="36"/>
      <c r="C308" s="20" t="s">
        <v>377</v>
      </c>
      <c r="D308" s="34">
        <v>29.99</v>
      </c>
      <c r="E308" s="35">
        <f t="shared" si="5"/>
        <v>11996</v>
      </c>
      <c r="F308" s="23" t="s">
        <v>367</v>
      </c>
    </row>
  </sheetData>
  <mergeCells count="1">
    <mergeCell ref="A1:F1"/>
  </mergeCells>
  <pageMargins left="0.393055555555556" right="0.393055555555556" top="0.590277777777778" bottom="0.590277777777778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G13" sqref="G13"/>
    </sheetView>
  </sheetViews>
  <sheetFormatPr defaultColWidth="9" defaultRowHeight="13.5" outlineLevelCol="6"/>
  <cols>
    <col min="1" max="1" width="14.775" customWidth="1"/>
    <col min="2" max="2" width="16.5583333333333" customWidth="1"/>
    <col min="3" max="3" width="15.6666666666667" customWidth="1"/>
    <col min="4" max="4" width="16.5583333333333" customWidth="1"/>
    <col min="5" max="5" width="17.775" customWidth="1"/>
    <col min="6" max="6" width="20.6666666666667" customWidth="1"/>
    <col min="7" max="7" width="25.6666666666667" customWidth="1"/>
  </cols>
  <sheetData>
    <row r="1" ht="39" customHeight="1" spans="1:7">
      <c r="A1" s="1" t="s">
        <v>378</v>
      </c>
      <c r="B1" s="1"/>
      <c r="C1" s="1"/>
      <c r="D1" s="1"/>
      <c r="E1" s="1"/>
      <c r="F1" s="1"/>
      <c r="G1" s="1"/>
    </row>
    <row r="2" ht="22" customHeight="1" spans="7:7">
      <c r="G2" s="2" t="s">
        <v>3</v>
      </c>
    </row>
    <row r="3" ht="20" customHeight="1" spans="1:7">
      <c r="A3" s="3" t="s">
        <v>4</v>
      </c>
      <c r="B3" s="3" t="s">
        <v>5</v>
      </c>
      <c r="C3" s="3" t="s">
        <v>379</v>
      </c>
      <c r="D3" s="3" t="s">
        <v>7</v>
      </c>
      <c r="E3" s="3" t="s">
        <v>380</v>
      </c>
      <c r="F3" s="3" t="s">
        <v>8</v>
      </c>
      <c r="G3" s="3" t="s">
        <v>9</v>
      </c>
    </row>
    <row r="4" ht="20" customHeight="1" spans="1:7">
      <c r="A4" s="3" t="s">
        <v>10</v>
      </c>
      <c r="B4" s="3" t="s">
        <v>381</v>
      </c>
      <c r="C4" s="3" t="s">
        <v>382</v>
      </c>
      <c r="D4" s="3">
        <f>D11+D18+D24</f>
        <v>5000</v>
      </c>
      <c r="E4" s="3" t="s">
        <v>2</v>
      </c>
      <c r="F4" s="3">
        <f>F11+F18+F24</f>
        <v>2000000</v>
      </c>
      <c r="G4" s="4"/>
    </row>
    <row r="5" ht="20" customHeight="1" spans="1:7">
      <c r="A5" s="5" t="s">
        <v>11</v>
      </c>
      <c r="B5" s="6" t="s">
        <v>48</v>
      </c>
      <c r="C5" s="7" t="s">
        <v>16</v>
      </c>
      <c r="D5" s="7">
        <v>173.98</v>
      </c>
      <c r="E5" s="7" t="s">
        <v>2</v>
      </c>
      <c r="F5" s="7">
        <f t="shared" ref="F5:F10" si="0">D5*400</f>
        <v>69592</v>
      </c>
      <c r="G5" s="8"/>
    </row>
    <row r="6" ht="20" customHeight="1" spans="1:7">
      <c r="A6" s="5"/>
      <c r="B6" s="5"/>
      <c r="C6" s="7" t="s">
        <v>75</v>
      </c>
      <c r="D6" s="7">
        <v>490.55</v>
      </c>
      <c r="E6" s="7" t="s">
        <v>2</v>
      </c>
      <c r="F6" s="7">
        <f t="shared" si="0"/>
        <v>196220</v>
      </c>
      <c r="G6" s="8"/>
    </row>
    <row r="7" ht="20" customHeight="1" spans="1:7">
      <c r="A7" s="5"/>
      <c r="B7" s="5"/>
      <c r="C7" s="7" t="s">
        <v>73</v>
      </c>
      <c r="D7" s="7">
        <v>11.87</v>
      </c>
      <c r="E7" s="7" t="s">
        <v>2</v>
      </c>
      <c r="F7" s="7">
        <f t="shared" si="0"/>
        <v>4748</v>
      </c>
      <c r="G7" s="8"/>
    </row>
    <row r="8" ht="20" customHeight="1" spans="1:7">
      <c r="A8" s="5"/>
      <c r="B8" s="5"/>
      <c r="C8" s="7" t="s">
        <v>26</v>
      </c>
      <c r="D8" s="7">
        <v>231.54</v>
      </c>
      <c r="E8" s="7" t="s">
        <v>2</v>
      </c>
      <c r="F8" s="7">
        <f t="shared" si="0"/>
        <v>92616</v>
      </c>
      <c r="G8" s="8"/>
    </row>
    <row r="9" ht="20" customHeight="1" spans="1:7">
      <c r="A9" s="5"/>
      <c r="B9" s="9"/>
      <c r="C9" s="7" t="s">
        <v>48</v>
      </c>
      <c r="D9" s="7">
        <v>345.05</v>
      </c>
      <c r="E9" s="7" t="s">
        <v>2</v>
      </c>
      <c r="F9" s="7">
        <f t="shared" si="0"/>
        <v>138020</v>
      </c>
      <c r="G9" s="8"/>
    </row>
    <row r="10" ht="20" customHeight="1" spans="1:7">
      <c r="A10" s="5"/>
      <c r="B10" s="7" t="s">
        <v>383</v>
      </c>
      <c r="C10" s="7" t="s">
        <v>105</v>
      </c>
      <c r="D10" s="7">
        <v>512.25</v>
      </c>
      <c r="E10" s="7" t="s">
        <v>2</v>
      </c>
      <c r="F10" s="7">
        <f t="shared" si="0"/>
        <v>204900</v>
      </c>
      <c r="G10" s="8"/>
    </row>
    <row r="11" ht="20" customHeight="1" spans="1:7">
      <c r="A11" s="3" t="s">
        <v>384</v>
      </c>
      <c r="B11" s="3"/>
      <c r="C11" s="3"/>
      <c r="D11" s="3">
        <f>SUM(D5:D10)</f>
        <v>1765.24</v>
      </c>
      <c r="E11" s="3" t="s">
        <v>2</v>
      </c>
      <c r="F11" s="3">
        <f t="shared" ref="F11:F24" si="1">D11*400</f>
        <v>706096</v>
      </c>
      <c r="G11" s="4"/>
    </row>
    <row r="12" ht="20" customHeight="1" spans="1:7">
      <c r="A12" s="6" t="s">
        <v>385</v>
      </c>
      <c r="B12" s="7" t="s">
        <v>386</v>
      </c>
      <c r="C12" s="7" t="s">
        <v>123</v>
      </c>
      <c r="D12" s="7">
        <v>435.77</v>
      </c>
      <c r="E12" s="7" t="s">
        <v>2</v>
      </c>
      <c r="F12" s="7">
        <f t="shared" si="1"/>
        <v>174308</v>
      </c>
      <c r="G12" s="8"/>
    </row>
    <row r="13" ht="20" customHeight="1" spans="1:7">
      <c r="A13" s="5"/>
      <c r="B13" s="7" t="s">
        <v>387</v>
      </c>
      <c r="C13" s="7" t="s">
        <v>165</v>
      </c>
      <c r="D13" s="7">
        <v>625.36</v>
      </c>
      <c r="E13" s="7" t="s">
        <v>2</v>
      </c>
      <c r="F13" s="7">
        <f t="shared" si="1"/>
        <v>250144</v>
      </c>
      <c r="G13" s="8"/>
    </row>
    <row r="14" ht="20" customHeight="1" spans="1:7">
      <c r="A14" s="5"/>
      <c r="B14" s="7" t="s">
        <v>388</v>
      </c>
      <c r="C14" s="7" t="s">
        <v>205</v>
      </c>
      <c r="D14" s="7">
        <v>503.93</v>
      </c>
      <c r="E14" s="7" t="s">
        <v>2</v>
      </c>
      <c r="F14" s="7">
        <f t="shared" si="1"/>
        <v>201572</v>
      </c>
      <c r="G14" s="8"/>
    </row>
    <row r="15" ht="20" customHeight="1" spans="1:7">
      <c r="A15" s="5"/>
      <c r="B15" s="6" t="s">
        <v>294</v>
      </c>
      <c r="C15" s="7" t="s">
        <v>294</v>
      </c>
      <c r="D15" s="7">
        <v>403.29</v>
      </c>
      <c r="E15" s="7" t="s">
        <v>2</v>
      </c>
      <c r="F15" s="7">
        <f t="shared" si="1"/>
        <v>161316</v>
      </c>
      <c r="G15" s="8"/>
    </row>
    <row r="16" ht="20" customHeight="1" spans="1:7">
      <c r="A16" s="5"/>
      <c r="B16" s="5"/>
      <c r="C16" s="7" t="s">
        <v>252</v>
      </c>
      <c r="D16" s="7">
        <v>185.74</v>
      </c>
      <c r="E16" s="7" t="s">
        <v>2</v>
      </c>
      <c r="F16" s="7">
        <f t="shared" si="1"/>
        <v>74296</v>
      </c>
      <c r="G16" s="8"/>
    </row>
    <row r="17" ht="20" customHeight="1" spans="1:7">
      <c r="A17" s="5"/>
      <c r="B17" s="9"/>
      <c r="C17" s="7" t="s">
        <v>267</v>
      </c>
      <c r="D17" s="7">
        <v>229.24</v>
      </c>
      <c r="E17" s="7" t="s">
        <v>2</v>
      </c>
      <c r="F17" s="7">
        <f t="shared" si="1"/>
        <v>91696</v>
      </c>
      <c r="G17" s="8"/>
    </row>
    <row r="18" ht="20" customHeight="1" spans="1:7">
      <c r="A18" s="3" t="s">
        <v>384</v>
      </c>
      <c r="B18" s="3"/>
      <c r="C18" s="3"/>
      <c r="D18" s="3">
        <f>SUM(D12:D17)</f>
        <v>2383.33</v>
      </c>
      <c r="E18" s="3" t="s">
        <v>2</v>
      </c>
      <c r="F18" s="3">
        <f t="shared" si="1"/>
        <v>953332</v>
      </c>
      <c r="G18" s="4"/>
    </row>
    <row r="19" ht="20" customHeight="1" spans="1:7">
      <c r="A19" s="6" t="s">
        <v>332</v>
      </c>
      <c r="B19" s="6" t="s">
        <v>389</v>
      </c>
      <c r="C19" s="7" t="s">
        <v>356</v>
      </c>
      <c r="D19" s="7">
        <v>114.06</v>
      </c>
      <c r="E19" s="7" t="s">
        <v>2</v>
      </c>
      <c r="F19" s="7">
        <f t="shared" si="1"/>
        <v>45624</v>
      </c>
      <c r="G19" s="8"/>
    </row>
    <row r="20" ht="20" customHeight="1" spans="1:7">
      <c r="A20" s="5"/>
      <c r="B20" s="5"/>
      <c r="C20" s="7" t="s">
        <v>348</v>
      </c>
      <c r="D20" s="7">
        <v>211.07</v>
      </c>
      <c r="E20" s="7" t="s">
        <v>2</v>
      </c>
      <c r="F20" s="7">
        <f t="shared" si="1"/>
        <v>84428</v>
      </c>
      <c r="G20" s="8"/>
    </row>
    <row r="21" ht="20" customHeight="1" spans="1:7">
      <c r="A21" s="5"/>
      <c r="B21" s="9"/>
      <c r="C21" s="7" t="s">
        <v>364</v>
      </c>
      <c r="D21" s="7">
        <v>13.66</v>
      </c>
      <c r="E21" s="7" t="s">
        <v>2</v>
      </c>
      <c r="F21" s="7">
        <f t="shared" si="1"/>
        <v>5464</v>
      </c>
      <c r="G21" s="8"/>
    </row>
    <row r="22" ht="20" customHeight="1" spans="1:7">
      <c r="A22" s="5"/>
      <c r="B22" s="7" t="s">
        <v>390</v>
      </c>
      <c r="C22" s="7" t="s">
        <v>335</v>
      </c>
      <c r="D22" s="7">
        <v>249.97</v>
      </c>
      <c r="E22" s="7" t="s">
        <v>2</v>
      </c>
      <c r="F22" s="7">
        <f t="shared" si="1"/>
        <v>99988</v>
      </c>
      <c r="G22" s="8"/>
    </row>
    <row r="23" ht="20" customHeight="1" spans="1:7">
      <c r="A23" s="9"/>
      <c r="B23" s="7" t="s">
        <v>391</v>
      </c>
      <c r="C23" s="7" t="s">
        <v>367</v>
      </c>
      <c r="D23" s="7">
        <v>262.67</v>
      </c>
      <c r="E23" s="7" t="s">
        <v>2</v>
      </c>
      <c r="F23" s="7">
        <f t="shared" si="1"/>
        <v>105068</v>
      </c>
      <c r="G23" s="8"/>
    </row>
    <row r="24" ht="20" customHeight="1" spans="1:7">
      <c r="A24" s="3" t="s">
        <v>384</v>
      </c>
      <c r="B24" s="4"/>
      <c r="C24" s="4"/>
      <c r="D24" s="10">
        <f>SUM(D19:D23)</f>
        <v>851.43</v>
      </c>
      <c r="E24" s="4"/>
      <c r="F24" s="3">
        <f t="shared" si="1"/>
        <v>340572</v>
      </c>
      <c r="G24" s="4"/>
    </row>
  </sheetData>
  <mergeCells count="7">
    <mergeCell ref="A1:G1"/>
    <mergeCell ref="A5:A10"/>
    <mergeCell ref="A12:A17"/>
    <mergeCell ref="A19:A23"/>
    <mergeCell ref="B5:B9"/>
    <mergeCell ref="B15:B17"/>
    <mergeCell ref="B19:B21"/>
  </mergeCells>
  <pageMargins left="0.896527777777778" right="0.896527777777778" top="0.590277777777778" bottom="0.393055555555556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第五年明细</vt:lpstr>
      <vt:lpstr>第五年汇总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辉子</cp:lastModifiedBy>
  <dcterms:created xsi:type="dcterms:W3CDTF">2020-01-06T00:57:00Z</dcterms:created>
  <cp:lastPrinted>2020-01-06T08:44:00Z</cp:lastPrinted>
  <dcterms:modified xsi:type="dcterms:W3CDTF">2022-05-12T02:14:15Z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