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年明细" sheetId="1" r:id="rId1"/>
    <sheet name="Sheet2" sheetId="2" r:id="rId2"/>
    <sheet name="Sheet3" sheetId="3" r:id="rId3"/>
  </sheets>
  <definedNames>
    <definedName name="_xlnm._FilterDatabase" localSheetId="0" hidden="1">第三年明细!$B$1:$F$23</definedName>
    <definedName name="_xlnm.Print_Titles" localSheetId="0">第三年明细!$1:$3</definedName>
  </definedNames>
  <calcPr calcId="144525"/>
</workbook>
</file>

<file path=xl/sharedStrings.xml><?xml version="1.0" encoding="utf-8"?>
<sst xmlns="http://schemas.openxmlformats.org/spreadsheetml/2006/main" count="658">
  <si>
    <t xml:space="preserve">2017年新一轮退耕还林现金补助兑现表
（第三年国家补助标准300元/亩）
</t>
  </si>
  <si>
    <t>单位：亩、元</t>
  </si>
  <si>
    <t>乡镇</t>
  </si>
  <si>
    <t>村名</t>
  </si>
  <si>
    <t>户名</t>
  </si>
  <si>
    <t>退耕地面积</t>
  </si>
  <si>
    <t>补助金额</t>
  </si>
  <si>
    <t>备注</t>
  </si>
  <si>
    <t>全县合计</t>
  </si>
  <si>
    <t>西社镇</t>
  </si>
  <si>
    <t>塔上</t>
  </si>
  <si>
    <t>康广锋</t>
  </si>
  <si>
    <t>刘平儿</t>
  </si>
  <si>
    <t>王东成</t>
  </si>
  <si>
    <t>王福林</t>
  </si>
  <si>
    <t>王福孝</t>
  </si>
  <si>
    <t>翟东兵</t>
  </si>
  <si>
    <t>翟二科</t>
  </si>
  <si>
    <t>翟富成</t>
  </si>
  <si>
    <t>翟亨英</t>
  </si>
  <si>
    <t>翟建强</t>
  </si>
  <si>
    <t>翟晋强</t>
  </si>
  <si>
    <t>翟长吉</t>
  </si>
  <si>
    <t>翟长江</t>
  </si>
  <si>
    <t>翟贞办</t>
  </si>
  <si>
    <t>翟贞岗</t>
  </si>
  <si>
    <t>翟贞虎</t>
  </si>
  <si>
    <t>赵反儿</t>
  </si>
  <si>
    <t>赵卫东</t>
  </si>
  <si>
    <t>合计</t>
  </si>
  <si>
    <t>乡镇合计</t>
  </si>
  <si>
    <t>东坡底乡</t>
  </si>
  <si>
    <t>鱼儿</t>
  </si>
  <si>
    <t>惠爱奎</t>
  </si>
  <si>
    <t>惠爱平</t>
  </si>
  <si>
    <t>惠艮贵</t>
  </si>
  <si>
    <t>惠吉海</t>
  </si>
  <si>
    <t>惠六旦</t>
  </si>
  <si>
    <t>惠模则</t>
  </si>
  <si>
    <t>惠三儿</t>
  </si>
  <si>
    <t>惠团娃</t>
  </si>
  <si>
    <t>惠艳斌</t>
  </si>
  <si>
    <t>刘二娃</t>
  </si>
  <si>
    <t>王锁柱</t>
  </si>
  <si>
    <t>王五狗</t>
  </si>
  <si>
    <t>闫代英</t>
  </si>
  <si>
    <t>忠玉凤</t>
  </si>
  <si>
    <t>洪相乡</t>
  </si>
  <si>
    <t>斗足凹</t>
  </si>
  <si>
    <t>苏威</t>
  </si>
  <si>
    <t>游悦贵</t>
  </si>
  <si>
    <t>王效贤</t>
  </si>
  <si>
    <t>崔文贵</t>
  </si>
  <si>
    <t>张学兵</t>
  </si>
  <si>
    <t>高林生</t>
  </si>
  <si>
    <t>崔珠</t>
  </si>
  <si>
    <t>崔珍</t>
  </si>
  <si>
    <t>郝帝华</t>
  </si>
  <si>
    <t>王桂芬</t>
  </si>
  <si>
    <t>游悦旺</t>
  </si>
  <si>
    <t>落子岭</t>
  </si>
  <si>
    <t>高中华</t>
  </si>
  <si>
    <t>孟效奇</t>
  </si>
  <si>
    <t>孟效矩</t>
  </si>
  <si>
    <t>游映明</t>
  </si>
  <si>
    <t>孟效良</t>
  </si>
  <si>
    <t>游振明</t>
  </si>
  <si>
    <t>高中亮</t>
  </si>
  <si>
    <t>李改香</t>
  </si>
  <si>
    <t>高其珍</t>
  </si>
  <si>
    <t>游桂仙</t>
  </si>
  <si>
    <t>张金要</t>
  </si>
  <si>
    <t>游映利</t>
  </si>
  <si>
    <t>高其扑</t>
  </si>
  <si>
    <t>高其茂</t>
  </si>
  <si>
    <t>石果仙</t>
  </si>
  <si>
    <t>孟德昌</t>
  </si>
  <si>
    <t>游映胜</t>
  </si>
  <si>
    <t>张利刚</t>
  </si>
  <si>
    <t>高瑾飞</t>
  </si>
  <si>
    <t>游瑾文</t>
  </si>
  <si>
    <t>孟效强</t>
  </si>
  <si>
    <t>张金亮</t>
  </si>
  <si>
    <t>孟国兵</t>
  </si>
  <si>
    <t>孟效辉</t>
  </si>
  <si>
    <t>张秀英</t>
  </si>
  <si>
    <t>孟效泽</t>
  </si>
  <si>
    <t>高海燕</t>
  </si>
  <si>
    <t>裴家山</t>
  </si>
  <si>
    <t>李智机</t>
  </si>
  <si>
    <t>李桂开</t>
  </si>
  <si>
    <t>李永平</t>
  </si>
  <si>
    <t>花永霞</t>
  </si>
  <si>
    <t>苏家裕</t>
  </si>
  <si>
    <t>李荣旺</t>
  </si>
  <si>
    <t>李富生</t>
  </si>
  <si>
    <t>李永丰</t>
  </si>
  <si>
    <t>李可进</t>
  </si>
  <si>
    <t>李智亮</t>
  </si>
  <si>
    <t>李维太</t>
  </si>
  <si>
    <t>李智让</t>
  </si>
  <si>
    <t>张帅</t>
  </si>
  <si>
    <t>李五儿</t>
  </si>
  <si>
    <t>李效林</t>
  </si>
  <si>
    <t>张卫红</t>
  </si>
  <si>
    <t>李效山</t>
  </si>
  <si>
    <t>李智武</t>
  </si>
  <si>
    <t>李玉英</t>
  </si>
  <si>
    <t>李智程</t>
  </si>
  <si>
    <t>杨立魁</t>
  </si>
  <si>
    <t>李富成</t>
  </si>
  <si>
    <t>李效贞</t>
  </si>
  <si>
    <t>张学文</t>
  </si>
  <si>
    <t>李维善</t>
  </si>
  <si>
    <t>李万平</t>
  </si>
  <si>
    <t>李智文</t>
  </si>
  <si>
    <t>李维荣</t>
  </si>
  <si>
    <t>李智全</t>
  </si>
  <si>
    <t>李永和</t>
  </si>
  <si>
    <t>李智星</t>
  </si>
  <si>
    <t>李智敏</t>
  </si>
  <si>
    <t>李四牛</t>
  </si>
  <si>
    <t>安银叶</t>
  </si>
  <si>
    <t>李智奇</t>
  </si>
  <si>
    <t>李可平</t>
  </si>
  <si>
    <t>申家庄</t>
  </si>
  <si>
    <t>申裕</t>
  </si>
  <si>
    <t>申海滨</t>
  </si>
  <si>
    <t>申汝新</t>
  </si>
  <si>
    <t>申汝艇</t>
  </si>
  <si>
    <t>申维峰</t>
  </si>
  <si>
    <t>刘永刚</t>
  </si>
  <si>
    <t>申汝贵</t>
  </si>
  <si>
    <t>李茂</t>
  </si>
  <si>
    <t>申瑞瑞</t>
  </si>
  <si>
    <t>王秀英</t>
  </si>
  <si>
    <t>张果英</t>
  </si>
  <si>
    <t>申继强</t>
  </si>
  <si>
    <t>申斌</t>
  </si>
  <si>
    <t>张列仙</t>
  </si>
  <si>
    <t>申汝胜</t>
  </si>
  <si>
    <t>申继勇</t>
  </si>
  <si>
    <t>申明</t>
  </si>
  <si>
    <t>申望安</t>
  </si>
  <si>
    <t>刘吉平</t>
  </si>
  <si>
    <t>刘世伟</t>
  </si>
  <si>
    <t>申旺旺</t>
  </si>
  <si>
    <t>申汝义</t>
  </si>
  <si>
    <t>李盛</t>
  </si>
  <si>
    <t>申风娥</t>
  </si>
  <si>
    <t>孙善武</t>
  </si>
  <si>
    <t>申汝安</t>
  </si>
  <si>
    <t>申学通</t>
  </si>
  <si>
    <t>李春</t>
  </si>
  <si>
    <t>李密</t>
  </si>
  <si>
    <t>李凡</t>
  </si>
  <si>
    <t>申改沛</t>
  </si>
  <si>
    <t>申汝舰</t>
  </si>
  <si>
    <t>申汝利</t>
  </si>
  <si>
    <t>西岭</t>
  </si>
  <si>
    <t>崔吉同</t>
  </si>
  <si>
    <t>崔艳萍</t>
  </si>
  <si>
    <t>王刚</t>
  </si>
  <si>
    <t>张学峰</t>
  </si>
  <si>
    <t>张引平</t>
  </si>
  <si>
    <t>崔占彪</t>
  </si>
  <si>
    <t>张十斤</t>
  </si>
  <si>
    <t>张虎</t>
  </si>
  <si>
    <t>王勇</t>
  </si>
  <si>
    <t>崔占华</t>
  </si>
  <si>
    <t>崔团</t>
  </si>
  <si>
    <t>李二茭</t>
  </si>
  <si>
    <t>张改青</t>
  </si>
  <si>
    <t>崔中林</t>
  </si>
  <si>
    <t>张世太</t>
  </si>
  <si>
    <t>张三儿</t>
  </si>
  <si>
    <t>张喜</t>
  </si>
  <si>
    <t>崔成有</t>
  </si>
  <si>
    <t>张义</t>
  </si>
  <si>
    <t>王国平</t>
  </si>
  <si>
    <t>崔占卫</t>
  </si>
  <si>
    <t>王忠科</t>
  </si>
  <si>
    <t>王国才</t>
  </si>
  <si>
    <t>崔占寿</t>
  </si>
  <si>
    <t>崔占贞</t>
  </si>
  <si>
    <t>崔占祥</t>
  </si>
  <si>
    <t>张煜</t>
  </si>
  <si>
    <t>崔志</t>
  </si>
  <si>
    <t>张奋</t>
  </si>
  <si>
    <t>张斌</t>
  </si>
  <si>
    <t>崔五安</t>
  </si>
  <si>
    <t>张和</t>
  </si>
  <si>
    <t>冯如义</t>
  </si>
  <si>
    <t>张过仙</t>
  </si>
  <si>
    <t>张旺</t>
  </si>
  <si>
    <t>西庄</t>
  </si>
  <si>
    <t>崔占安</t>
  </si>
  <si>
    <t>崔盛</t>
  </si>
  <si>
    <t xml:space="preserve">崔彪 </t>
  </si>
  <si>
    <t>崔占耀</t>
  </si>
  <si>
    <t>崔建</t>
  </si>
  <si>
    <t>张正月</t>
  </si>
  <si>
    <t>崔林</t>
  </si>
  <si>
    <t>崔学清</t>
  </si>
  <si>
    <t>崔润生</t>
  </si>
  <si>
    <t>吕学武</t>
  </si>
  <si>
    <t xml:space="preserve">崔诚 </t>
  </si>
  <si>
    <t>吕志武</t>
  </si>
  <si>
    <t>崔占和</t>
  </si>
  <si>
    <t xml:space="preserve">崔占强 </t>
  </si>
  <si>
    <t>崔文研</t>
  </si>
  <si>
    <t>侯新娥</t>
  </si>
  <si>
    <t>崔占瑜</t>
  </si>
  <si>
    <t>崔稳</t>
  </si>
  <si>
    <t>崔占岁</t>
  </si>
  <si>
    <t>崔占巨</t>
  </si>
  <si>
    <t>崔占义</t>
  </si>
  <si>
    <t>细曲</t>
  </si>
  <si>
    <t>石二臭</t>
  </si>
  <si>
    <t>石富科</t>
  </si>
  <si>
    <t>石富元</t>
  </si>
  <si>
    <t>石广开</t>
  </si>
  <si>
    <t>石国平</t>
  </si>
  <si>
    <t>石和平</t>
  </si>
  <si>
    <t>石吉魁</t>
  </si>
  <si>
    <t>石士云</t>
  </si>
  <si>
    <t>石栓儿</t>
  </si>
  <si>
    <t>石跳平</t>
  </si>
  <si>
    <t>张列开</t>
  </si>
  <si>
    <t>岭底乡</t>
  </si>
  <si>
    <t>安则</t>
  </si>
  <si>
    <t>陈补财</t>
  </si>
  <si>
    <t>陈春财</t>
  </si>
  <si>
    <t>陈二毛</t>
  </si>
  <si>
    <t>陈丽丽</t>
  </si>
  <si>
    <t>陈年财</t>
  </si>
  <si>
    <t>陈秋见</t>
  </si>
  <si>
    <t>陈润财</t>
  </si>
  <si>
    <t>陈三过</t>
  </si>
  <si>
    <t>陈廷财</t>
  </si>
  <si>
    <t>陈廷福</t>
  </si>
  <si>
    <t>陈廷全</t>
  </si>
  <si>
    <t>陈廷荣</t>
  </si>
  <si>
    <t>陈廷双</t>
  </si>
  <si>
    <t>陈廷太</t>
  </si>
  <si>
    <t>陈廷祥</t>
  </si>
  <si>
    <t>陈廷永</t>
  </si>
  <si>
    <t>陈五毛</t>
  </si>
  <si>
    <t>陈五长</t>
  </si>
  <si>
    <t>陈喜长</t>
  </si>
  <si>
    <t>雷振魁</t>
  </si>
  <si>
    <t>李智英</t>
  </si>
  <si>
    <t>牛四交</t>
  </si>
  <si>
    <t>任尚积</t>
  </si>
  <si>
    <t>半道</t>
  </si>
  <si>
    <t>常贵文</t>
  </si>
  <si>
    <t>常建国</t>
  </si>
  <si>
    <t>常建平</t>
  </si>
  <si>
    <t>常晋龙</t>
  </si>
  <si>
    <t>常润生</t>
  </si>
  <si>
    <t>常润文</t>
  </si>
  <si>
    <t>常学宝</t>
  </si>
  <si>
    <t>常学礼</t>
  </si>
  <si>
    <t>常学权</t>
  </si>
  <si>
    <t>常学玉</t>
  </si>
  <si>
    <t>常学珍</t>
  </si>
  <si>
    <t>常学智</t>
  </si>
  <si>
    <t>常学珠</t>
  </si>
  <si>
    <t>韩金莲</t>
  </si>
  <si>
    <t>李春兰</t>
  </si>
  <si>
    <t>苏二同</t>
  </si>
  <si>
    <t>苏牡丹</t>
  </si>
  <si>
    <t>苏月爱</t>
  </si>
  <si>
    <t>王银忠</t>
  </si>
  <si>
    <t>张贵丹</t>
  </si>
  <si>
    <t>阳坡</t>
  </si>
  <si>
    <t>武步发</t>
  </si>
  <si>
    <t>郝代成</t>
  </si>
  <si>
    <t>郝玉兵</t>
  </si>
  <si>
    <t>武学财</t>
  </si>
  <si>
    <t>郝增加</t>
  </si>
  <si>
    <t>苏家举</t>
  </si>
  <si>
    <t>张拉弟</t>
  </si>
  <si>
    <t>苏三货</t>
  </si>
  <si>
    <t>郝吉科</t>
  </si>
  <si>
    <t>武占生</t>
  </si>
  <si>
    <t>野子举</t>
  </si>
  <si>
    <t>魏建明</t>
  </si>
  <si>
    <t>魏清湖</t>
  </si>
  <si>
    <t>魏明学</t>
  </si>
  <si>
    <t>魏贵平</t>
  </si>
  <si>
    <t>魏进平</t>
  </si>
  <si>
    <t>魏保祥</t>
  </si>
  <si>
    <t>魏清河</t>
  </si>
  <si>
    <t>魏清水</t>
  </si>
  <si>
    <t>魏明昌</t>
  </si>
  <si>
    <t>魏清宝</t>
  </si>
  <si>
    <t>郝秀英</t>
  </si>
  <si>
    <t>折荣福</t>
  </si>
  <si>
    <t>魏明礼</t>
  </si>
  <si>
    <t>魏清海</t>
  </si>
  <si>
    <t>魏明珠</t>
  </si>
  <si>
    <t>魏明信</t>
  </si>
  <si>
    <t>魏清祯</t>
  </si>
  <si>
    <t>魏建平</t>
  </si>
  <si>
    <t>折荣富</t>
  </si>
  <si>
    <t>光足</t>
  </si>
  <si>
    <t>陈宝珠</t>
  </si>
  <si>
    <t>陈生全</t>
  </si>
  <si>
    <t>陈吊英</t>
  </si>
  <si>
    <t>陈粉花</t>
  </si>
  <si>
    <t>陈福忠</t>
  </si>
  <si>
    <t>陈刚忠</t>
  </si>
  <si>
    <t>陈记斗</t>
  </si>
  <si>
    <t>陈美让</t>
  </si>
  <si>
    <t>陈生斌</t>
  </si>
  <si>
    <t>陈生寨</t>
  </si>
  <si>
    <t>耿麦旺</t>
  </si>
  <si>
    <t>韩广财</t>
  </si>
  <si>
    <t>韩永义</t>
  </si>
  <si>
    <t>陈旭让</t>
  </si>
  <si>
    <t>张海明</t>
  </si>
  <si>
    <t>张世科</t>
  </si>
  <si>
    <t>横 头</t>
  </si>
  <si>
    <t>张宝文</t>
  </si>
  <si>
    <t>张立文</t>
  </si>
  <si>
    <t>张悦玉</t>
  </si>
  <si>
    <t>张满俊</t>
  </si>
  <si>
    <t>张悦清</t>
  </si>
  <si>
    <t>苏吉奎</t>
  </si>
  <si>
    <t>李吉宝</t>
  </si>
  <si>
    <t>苏家其</t>
  </si>
  <si>
    <t>李吉永</t>
  </si>
  <si>
    <t>张兔拴</t>
  </si>
  <si>
    <t>石挨年</t>
  </si>
  <si>
    <t>李吉胜</t>
  </si>
  <si>
    <t>苏虎生</t>
  </si>
  <si>
    <t>张占文</t>
  </si>
  <si>
    <t>李有生</t>
  </si>
  <si>
    <t>王增强</t>
  </si>
  <si>
    <t>张文威</t>
  </si>
  <si>
    <t>张拴成</t>
  </si>
  <si>
    <t>王秀梅</t>
  </si>
  <si>
    <t>苏国平</t>
  </si>
  <si>
    <t>李吉奎</t>
  </si>
  <si>
    <t>苏虎明</t>
  </si>
  <si>
    <t>常秋忠</t>
  </si>
  <si>
    <t>苏建平</t>
  </si>
  <si>
    <t>李荣财</t>
  </si>
  <si>
    <t>冯贵生</t>
  </si>
  <si>
    <t>冯全贵</t>
  </si>
  <si>
    <t>郑环梅</t>
  </si>
  <si>
    <t>李新明</t>
  </si>
  <si>
    <t>冯六狗</t>
  </si>
  <si>
    <t>张忠大</t>
  </si>
  <si>
    <t>李云生</t>
  </si>
  <si>
    <t>常有奎</t>
  </si>
  <si>
    <t>张贯文</t>
  </si>
  <si>
    <t>张来拴</t>
  </si>
  <si>
    <t>张永发</t>
  </si>
  <si>
    <t>李吉祥</t>
  </si>
  <si>
    <t>苏利萍</t>
  </si>
  <si>
    <t>张悦林</t>
  </si>
  <si>
    <t>张世文</t>
  </si>
  <si>
    <t>张全拴</t>
  </si>
  <si>
    <t>张古文</t>
  </si>
  <si>
    <t>李秋宝</t>
  </si>
  <si>
    <t>冯贵财</t>
  </si>
  <si>
    <t>张改莲</t>
  </si>
  <si>
    <t>张建文</t>
  </si>
  <si>
    <t>李吉忠</t>
  </si>
  <si>
    <t>王续生</t>
  </si>
  <si>
    <t>李吉旺</t>
  </si>
  <si>
    <t>岭底</t>
  </si>
  <si>
    <t>安广同</t>
  </si>
  <si>
    <t>安生吉</t>
  </si>
  <si>
    <t>常学诚</t>
  </si>
  <si>
    <t>陈润香</t>
  </si>
  <si>
    <t>冯宝哨</t>
  </si>
  <si>
    <t>侯建军</t>
  </si>
  <si>
    <t>刘贵虎</t>
  </si>
  <si>
    <t>马吉香</t>
  </si>
  <si>
    <t>马锦太</t>
  </si>
  <si>
    <t>马俊国</t>
  </si>
  <si>
    <t>马连国</t>
  </si>
  <si>
    <t>马清香</t>
  </si>
  <si>
    <t>马秋环</t>
  </si>
  <si>
    <t>马守成</t>
  </si>
  <si>
    <t>马卫国</t>
  </si>
  <si>
    <t>马兴河</t>
  </si>
  <si>
    <t>马兴智</t>
  </si>
  <si>
    <t>马耀飞</t>
  </si>
  <si>
    <t>马有国</t>
  </si>
  <si>
    <t>马有来</t>
  </si>
  <si>
    <t>马玉国</t>
  </si>
  <si>
    <t>马玉琴</t>
  </si>
  <si>
    <t>申玉财</t>
  </si>
  <si>
    <t>申玉楼</t>
  </si>
  <si>
    <t>申珍仁</t>
  </si>
  <si>
    <t>申珍义</t>
  </si>
  <si>
    <t>石宝宝</t>
  </si>
  <si>
    <t>石祜</t>
  </si>
  <si>
    <t>石利生</t>
  </si>
  <si>
    <t>石祺</t>
  </si>
  <si>
    <t>石四锁</t>
  </si>
  <si>
    <t>石五锁</t>
  </si>
  <si>
    <t>石祥</t>
  </si>
  <si>
    <t>石志高</t>
  </si>
  <si>
    <t>双来财</t>
  </si>
  <si>
    <t>双来虎</t>
  </si>
  <si>
    <t>覃改鱼</t>
  </si>
  <si>
    <t>杨宝明</t>
  </si>
  <si>
    <t>杨德成</t>
  </si>
  <si>
    <t>杨海明</t>
  </si>
  <si>
    <t>杨海平</t>
  </si>
  <si>
    <t>马岭</t>
  </si>
  <si>
    <t>侯贵成</t>
  </si>
  <si>
    <t>侯乐义</t>
  </si>
  <si>
    <t>侯吉奎</t>
  </si>
  <si>
    <t>侯长生</t>
  </si>
  <si>
    <t>侯爱生</t>
  </si>
  <si>
    <t>侯喜财</t>
  </si>
  <si>
    <t>侯小平</t>
  </si>
  <si>
    <t>侯四忠</t>
  </si>
  <si>
    <t>侯太平</t>
  </si>
  <si>
    <t>侯述彪</t>
  </si>
  <si>
    <t>侯利平</t>
  </si>
  <si>
    <t>侯果维</t>
  </si>
  <si>
    <t>侯曙年</t>
  </si>
  <si>
    <t>侯玉明</t>
  </si>
  <si>
    <t>侯素强</t>
  </si>
  <si>
    <t>赵元杰</t>
  </si>
  <si>
    <t>侯连全</t>
  </si>
  <si>
    <t>侯志维</t>
  </si>
  <si>
    <t>侯座庭</t>
  </si>
  <si>
    <t>侯学亮</t>
  </si>
  <si>
    <t>侯述德</t>
  </si>
  <si>
    <t>苏月情</t>
  </si>
  <si>
    <t>侯丑年</t>
  </si>
  <si>
    <t>侯芝瑞</t>
  </si>
  <si>
    <t>侯世明</t>
  </si>
  <si>
    <t>侯爱明</t>
  </si>
  <si>
    <t>侯满年</t>
  </si>
  <si>
    <t>侯永强</t>
  </si>
  <si>
    <t>苏保兰</t>
  </si>
  <si>
    <t>马庄</t>
  </si>
  <si>
    <t>郑  宏</t>
  </si>
  <si>
    <t>双然福</t>
  </si>
  <si>
    <t>马发让</t>
  </si>
  <si>
    <t>马米才</t>
  </si>
  <si>
    <t>折忙秋</t>
  </si>
  <si>
    <t>马  鹏</t>
  </si>
  <si>
    <t>马文成</t>
  </si>
  <si>
    <t>马富林</t>
  </si>
  <si>
    <t>折荣旺</t>
  </si>
  <si>
    <t>李喜林</t>
  </si>
  <si>
    <t>马二明</t>
  </si>
  <si>
    <t>马  钢</t>
  </si>
  <si>
    <t>双梅梅</t>
  </si>
  <si>
    <t>郑  才</t>
  </si>
  <si>
    <t>马  茂</t>
  </si>
  <si>
    <t>双然财</t>
  </si>
  <si>
    <t>马玉花</t>
  </si>
  <si>
    <t>韩二狗</t>
  </si>
  <si>
    <t>马福平</t>
  </si>
  <si>
    <t>马吉奎</t>
  </si>
  <si>
    <t>马文义</t>
  </si>
  <si>
    <t>白乃生</t>
  </si>
  <si>
    <t>马秋香</t>
  </si>
  <si>
    <t>马  威</t>
  </si>
  <si>
    <t>马  林</t>
  </si>
  <si>
    <t>马海林</t>
  </si>
  <si>
    <t>马  程</t>
  </si>
  <si>
    <t>前庄</t>
  </si>
  <si>
    <t>张宝山</t>
  </si>
  <si>
    <t>张润娥</t>
  </si>
  <si>
    <t>张士豪</t>
  </si>
  <si>
    <t>张士俊</t>
  </si>
  <si>
    <t>张拴虎</t>
  </si>
  <si>
    <t>崔玉珠</t>
  </si>
  <si>
    <t>崔彪</t>
  </si>
  <si>
    <t>崔风珍</t>
  </si>
  <si>
    <t>崔琪</t>
  </si>
  <si>
    <t>崔旺</t>
  </si>
  <si>
    <t>崔艳艳</t>
  </si>
  <si>
    <t>崔占宝</t>
  </si>
  <si>
    <t>崔占成</t>
  </si>
  <si>
    <t>崔占峰</t>
  </si>
  <si>
    <t>崔占海</t>
  </si>
  <si>
    <t>崔占居</t>
  </si>
  <si>
    <t>崔永强</t>
  </si>
  <si>
    <t>崔璋</t>
  </si>
  <si>
    <t>侯富宽</t>
  </si>
  <si>
    <t>侯铁小</t>
  </si>
  <si>
    <t>侯文彪</t>
  </si>
  <si>
    <t>侯文功</t>
  </si>
  <si>
    <t>李建国</t>
  </si>
  <si>
    <t>李来维</t>
  </si>
  <si>
    <t>李维壁</t>
  </si>
  <si>
    <t>李马维</t>
  </si>
  <si>
    <t>李维成</t>
  </si>
  <si>
    <t>李维莲</t>
  </si>
  <si>
    <t>李志刚</t>
  </si>
  <si>
    <t>苏二莲</t>
  </si>
  <si>
    <t>王东峰</t>
  </si>
  <si>
    <t>王贵锁</t>
  </si>
  <si>
    <t>王六儿</t>
  </si>
  <si>
    <t>王女儿</t>
  </si>
  <si>
    <t>王全锁</t>
  </si>
  <si>
    <t>张宝林</t>
  </si>
  <si>
    <t>申家圪垛</t>
  </si>
  <si>
    <t>申士映</t>
  </si>
  <si>
    <t>申士德</t>
  </si>
  <si>
    <t>申士义</t>
  </si>
  <si>
    <t>申春英</t>
  </si>
  <si>
    <t>石家庄</t>
  </si>
  <si>
    <t>安风英</t>
  </si>
  <si>
    <t>安广兵</t>
  </si>
  <si>
    <t>安广礼</t>
  </si>
  <si>
    <t>安广亮</t>
  </si>
  <si>
    <t>安广强</t>
  </si>
  <si>
    <t>安广胜</t>
  </si>
  <si>
    <t>安广团</t>
  </si>
  <si>
    <t>安广威</t>
  </si>
  <si>
    <t>安广义</t>
  </si>
  <si>
    <t>安广有</t>
  </si>
  <si>
    <t>安九河</t>
  </si>
  <si>
    <t>安利生</t>
  </si>
  <si>
    <t>安列开</t>
  </si>
  <si>
    <t>安年宝</t>
  </si>
  <si>
    <t>安年碧</t>
  </si>
  <si>
    <t>安年峰</t>
  </si>
  <si>
    <t>安年豪</t>
  </si>
  <si>
    <t>安年辉</t>
  </si>
  <si>
    <t>安年吉</t>
  </si>
  <si>
    <t>安年杰</t>
  </si>
  <si>
    <t>安年金</t>
  </si>
  <si>
    <t>安年聚</t>
  </si>
  <si>
    <t>安年庆</t>
  </si>
  <si>
    <t>安年铁</t>
  </si>
  <si>
    <t>安年通</t>
  </si>
  <si>
    <t>安年旺</t>
  </si>
  <si>
    <t>安年玉</t>
  </si>
  <si>
    <t>安年志</t>
  </si>
  <si>
    <t>安年壮</t>
  </si>
  <si>
    <t>安志花</t>
  </si>
  <si>
    <t>安志义</t>
  </si>
  <si>
    <t>郭俊英</t>
  </si>
  <si>
    <t>马金翠</t>
  </si>
  <si>
    <t>马拾见</t>
  </si>
  <si>
    <t>石根转</t>
  </si>
  <si>
    <t>石利花</t>
  </si>
  <si>
    <t>薛宝财</t>
  </si>
  <si>
    <t>薛步维</t>
  </si>
  <si>
    <t>薛春洛</t>
  </si>
  <si>
    <t>薛殿谦</t>
  </si>
  <si>
    <t>薛改仙</t>
  </si>
  <si>
    <t>薛黑小</t>
  </si>
  <si>
    <t>薛巨兵</t>
  </si>
  <si>
    <t>薛利英</t>
  </si>
  <si>
    <t>薛世贵</t>
  </si>
  <si>
    <t>薛世华</t>
  </si>
  <si>
    <t>薛世亮</t>
  </si>
  <si>
    <t>薛守豹</t>
  </si>
  <si>
    <t>薛守龙</t>
  </si>
  <si>
    <t>薛秀连</t>
  </si>
  <si>
    <t>薛秀洛</t>
  </si>
  <si>
    <t>薛雨财</t>
  </si>
  <si>
    <t>薛雨刚</t>
  </si>
  <si>
    <t>薛雨茂</t>
  </si>
  <si>
    <t>薛雨明</t>
  </si>
  <si>
    <t>薛雨强</t>
  </si>
  <si>
    <t>薛雨银</t>
  </si>
  <si>
    <t>薛渊洛</t>
  </si>
  <si>
    <t>薛长财</t>
  </si>
  <si>
    <t>薛最小</t>
  </si>
  <si>
    <t>郑改香</t>
  </si>
  <si>
    <t>魏家沟</t>
  </si>
  <si>
    <t>陈风山</t>
  </si>
  <si>
    <t>石四海</t>
  </si>
  <si>
    <t>陈如意</t>
  </si>
  <si>
    <t>刘照全</t>
  </si>
  <si>
    <t>石彩连</t>
  </si>
  <si>
    <t>石香桃</t>
  </si>
  <si>
    <t>牛永旺</t>
  </si>
  <si>
    <t>陈树山</t>
  </si>
  <si>
    <t>陈建忠</t>
  </si>
  <si>
    <t>陈如旺</t>
  </si>
  <si>
    <t>陈锦山</t>
  </si>
  <si>
    <t>陈运山</t>
  </si>
  <si>
    <t>石有明</t>
  </si>
  <si>
    <t>韩继发</t>
  </si>
  <si>
    <t>梁果花</t>
  </si>
  <si>
    <t>陈生银</t>
  </si>
  <si>
    <t>陈财山</t>
  </si>
  <si>
    <t>荣润仙</t>
  </si>
  <si>
    <t>武润香</t>
  </si>
  <si>
    <t>合　计</t>
  </si>
  <si>
    <t>窑底</t>
  </si>
  <si>
    <t>牛贵忠</t>
  </si>
  <si>
    <t>牛俊恩</t>
  </si>
  <si>
    <t>牛永发</t>
  </si>
  <si>
    <t>牛玉魁</t>
  </si>
  <si>
    <t>牛连才</t>
  </si>
  <si>
    <t>牛治虎</t>
  </si>
  <si>
    <t>牛永明</t>
  </si>
  <si>
    <t>牛永锋</t>
  </si>
  <si>
    <t>牛果让</t>
  </si>
  <si>
    <t>牛永恩</t>
  </si>
  <si>
    <t>冯全粉</t>
  </si>
  <si>
    <t>牛治要</t>
  </si>
  <si>
    <t>牛永君</t>
  </si>
  <si>
    <t>牛五儿</t>
  </si>
  <si>
    <t>牛治和</t>
  </si>
  <si>
    <t>冯跳兔</t>
  </si>
  <si>
    <t>牛国俊</t>
  </si>
  <si>
    <t>牛永祥</t>
  </si>
  <si>
    <t>牛兴旺</t>
  </si>
  <si>
    <t>牛续通</t>
  </si>
  <si>
    <t>牛国才</t>
  </si>
  <si>
    <t>牛米财</t>
  </si>
  <si>
    <t>牛永洪</t>
  </si>
  <si>
    <t>牛永谦</t>
  </si>
  <si>
    <t>申果桃</t>
  </si>
  <si>
    <t>牛治浪</t>
  </si>
  <si>
    <t>申兔儿</t>
  </si>
  <si>
    <t>武国旺</t>
  </si>
  <si>
    <t>冯三心</t>
  </si>
  <si>
    <t>牛家沟</t>
  </si>
  <si>
    <t>苏家文</t>
  </si>
  <si>
    <t>双世明</t>
  </si>
  <si>
    <t>苏拉弟</t>
  </si>
  <si>
    <t>张全魁</t>
  </si>
  <si>
    <t>苏富奎</t>
  </si>
  <si>
    <t>双世雄</t>
  </si>
  <si>
    <t>苏家林</t>
  </si>
  <si>
    <t>苏海奎</t>
  </si>
  <si>
    <t>双来庆</t>
  </si>
  <si>
    <t>张玉莲</t>
  </si>
  <si>
    <t>张平儿</t>
  </si>
  <si>
    <t>张海忠</t>
  </si>
  <si>
    <t>苏开头</t>
  </si>
  <si>
    <t>张全通</t>
  </si>
  <si>
    <t>双世林</t>
  </si>
  <si>
    <t>双金</t>
  </si>
  <si>
    <t>苏开忠</t>
  </si>
  <si>
    <t>张安国</t>
  </si>
  <si>
    <t>苏润奎</t>
  </si>
  <si>
    <t>鱼池</t>
  </si>
  <si>
    <t>徐来生</t>
  </si>
  <si>
    <t>石士明</t>
  </si>
  <si>
    <t>石士科</t>
  </si>
  <si>
    <t>徐五儿</t>
  </si>
  <si>
    <t>常二青</t>
  </si>
  <si>
    <t>韩兆华</t>
  </si>
  <si>
    <t>武牡丹</t>
  </si>
  <si>
    <t>石士学</t>
  </si>
  <si>
    <t>常悍宝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</si>
</sst>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71"/>
  <sheetViews>
    <sheetView tabSelected="1" workbookViewId="0">
      <selection activeCell="E7" sqref="E7"/>
    </sheetView>
  </sheetViews>
  <sheetFormatPr defaultColWidth="9" defaultRowHeight="13.5" outlineLevelCol="5"/>
  <cols>
    <col min="1" max="1" width="14" style="1" customWidth="1"/>
    <col min="2" max="2" width="13.25" style="1" customWidth="1"/>
    <col min="3" max="3" width="13.375" style="1" customWidth="1"/>
    <col min="4" max="4" width="15.375" style="2" customWidth="1"/>
    <col min="5" max="5" width="22" style="1" customWidth="1"/>
    <col min="6" max="6" width="18.5" style="1" customWidth="1"/>
  </cols>
  <sheetData>
    <row r="1" ht="52" customHeight="1" spans="1:6">
      <c r="A1" s="3" t="s">
        <v>0</v>
      </c>
      <c r="B1" s="3"/>
      <c r="C1" s="3"/>
      <c r="D1" s="3"/>
      <c r="E1" s="3"/>
      <c r="F1" s="3"/>
    </row>
    <row r="2" ht="24.95" customHeight="1" spans="6:6">
      <c r="F2" s="1" t="s">
        <v>1</v>
      </c>
    </row>
    <row r="3" ht="29.1" customHeight="1" spans="1:6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29.1" customHeight="1" spans="1:6">
      <c r="A4" s="5" t="s">
        <v>8</v>
      </c>
      <c r="B4" s="5"/>
      <c r="C4" s="5"/>
      <c r="D4" s="5">
        <f>D24+D40+D222+D655</f>
        <v>2900</v>
      </c>
      <c r="E4" s="5">
        <f t="shared" ref="E4:E40" si="0">D4*300</f>
        <v>870000</v>
      </c>
      <c r="F4" s="5"/>
    </row>
    <row r="5" ht="21" customHeight="1" spans="1:6">
      <c r="A5" s="7" t="s">
        <v>9</v>
      </c>
      <c r="B5" s="8" t="s">
        <v>10</v>
      </c>
      <c r="C5" s="9" t="s">
        <v>11</v>
      </c>
      <c r="D5" s="10">
        <v>2.95</v>
      </c>
      <c r="E5" s="8">
        <f t="shared" si="0"/>
        <v>885</v>
      </c>
      <c r="F5" s="8"/>
    </row>
    <row r="6" ht="21" customHeight="1" spans="1:6">
      <c r="A6" s="11"/>
      <c r="B6" s="8" t="s">
        <v>10</v>
      </c>
      <c r="C6" s="9" t="s">
        <v>12</v>
      </c>
      <c r="D6" s="10">
        <v>1</v>
      </c>
      <c r="E6" s="8">
        <f t="shared" si="0"/>
        <v>300</v>
      </c>
      <c r="F6" s="8"/>
    </row>
    <row r="7" ht="21" customHeight="1" spans="1:6">
      <c r="A7" s="11"/>
      <c r="B7" s="8" t="s">
        <v>10</v>
      </c>
      <c r="C7" s="9" t="s">
        <v>13</v>
      </c>
      <c r="D7" s="10">
        <v>4</v>
      </c>
      <c r="E7" s="8">
        <f t="shared" si="0"/>
        <v>1200</v>
      </c>
      <c r="F7" s="8"/>
    </row>
    <row r="8" ht="21" customHeight="1" spans="1:6">
      <c r="A8" s="11"/>
      <c r="B8" s="8" t="s">
        <v>10</v>
      </c>
      <c r="C8" s="9" t="s">
        <v>14</v>
      </c>
      <c r="D8" s="10">
        <v>8</v>
      </c>
      <c r="E8" s="8">
        <f t="shared" si="0"/>
        <v>2400</v>
      </c>
      <c r="F8" s="8"/>
    </row>
    <row r="9" ht="21" customHeight="1" spans="1:6">
      <c r="A9" s="11"/>
      <c r="B9" s="8" t="s">
        <v>10</v>
      </c>
      <c r="C9" s="9" t="s">
        <v>15</v>
      </c>
      <c r="D9" s="10">
        <v>3</v>
      </c>
      <c r="E9" s="8">
        <f t="shared" si="0"/>
        <v>900</v>
      </c>
      <c r="F9" s="8"/>
    </row>
    <row r="10" ht="21" customHeight="1" spans="1:6">
      <c r="A10" s="11"/>
      <c r="B10" s="8" t="s">
        <v>10</v>
      </c>
      <c r="C10" s="9" t="s">
        <v>16</v>
      </c>
      <c r="D10" s="12">
        <v>1</v>
      </c>
      <c r="E10" s="8">
        <f t="shared" si="0"/>
        <v>300</v>
      </c>
      <c r="F10" s="8"/>
    </row>
    <row r="11" ht="21" customHeight="1" spans="1:6">
      <c r="A11" s="11"/>
      <c r="B11" s="8" t="s">
        <v>10</v>
      </c>
      <c r="C11" s="9" t="s">
        <v>17</v>
      </c>
      <c r="D11" s="12">
        <v>1</v>
      </c>
      <c r="E11" s="8">
        <f t="shared" si="0"/>
        <v>300</v>
      </c>
      <c r="F11" s="8"/>
    </row>
    <row r="12" ht="21" customHeight="1" spans="1:6">
      <c r="A12" s="11"/>
      <c r="B12" s="8" t="s">
        <v>10</v>
      </c>
      <c r="C12" s="9" t="s">
        <v>18</v>
      </c>
      <c r="D12" s="12">
        <v>1.2</v>
      </c>
      <c r="E12" s="8">
        <f t="shared" si="0"/>
        <v>360</v>
      </c>
      <c r="F12" s="8"/>
    </row>
    <row r="13" ht="21" customHeight="1" spans="1:6">
      <c r="A13" s="11"/>
      <c r="B13" s="8" t="s">
        <v>10</v>
      </c>
      <c r="C13" s="9" t="s">
        <v>19</v>
      </c>
      <c r="D13" s="12">
        <v>3.39</v>
      </c>
      <c r="E13" s="8">
        <f t="shared" si="0"/>
        <v>1017</v>
      </c>
      <c r="F13" s="8"/>
    </row>
    <row r="14" ht="21" customHeight="1" spans="1:6">
      <c r="A14" s="11"/>
      <c r="B14" s="8" t="s">
        <v>10</v>
      </c>
      <c r="C14" s="9" t="s">
        <v>20</v>
      </c>
      <c r="D14" s="10">
        <v>2.39</v>
      </c>
      <c r="E14" s="8">
        <f t="shared" si="0"/>
        <v>717</v>
      </c>
      <c r="F14" s="8"/>
    </row>
    <row r="15" ht="21" customHeight="1" spans="1:6">
      <c r="A15" s="11"/>
      <c r="B15" s="8" t="s">
        <v>10</v>
      </c>
      <c r="C15" s="9" t="s">
        <v>21</v>
      </c>
      <c r="D15" s="12">
        <v>3</v>
      </c>
      <c r="E15" s="8">
        <f t="shared" si="0"/>
        <v>900</v>
      </c>
      <c r="F15" s="8"/>
    </row>
    <row r="16" ht="21" customHeight="1" spans="1:6">
      <c r="A16" s="11"/>
      <c r="B16" s="8" t="s">
        <v>10</v>
      </c>
      <c r="C16" s="9" t="s">
        <v>22</v>
      </c>
      <c r="D16" s="12">
        <v>1</v>
      </c>
      <c r="E16" s="8">
        <f t="shared" si="0"/>
        <v>300</v>
      </c>
      <c r="F16" s="8"/>
    </row>
    <row r="17" ht="21" customHeight="1" spans="1:6">
      <c r="A17" s="11"/>
      <c r="B17" s="8" t="s">
        <v>10</v>
      </c>
      <c r="C17" s="9" t="s">
        <v>23</v>
      </c>
      <c r="D17" s="10">
        <v>2</v>
      </c>
      <c r="E17" s="8">
        <f t="shared" si="0"/>
        <v>600</v>
      </c>
      <c r="F17" s="8"/>
    </row>
    <row r="18" ht="21" customHeight="1" spans="1:6">
      <c r="A18" s="11"/>
      <c r="B18" s="8" t="s">
        <v>10</v>
      </c>
      <c r="C18" s="9" t="s">
        <v>24</v>
      </c>
      <c r="D18" s="10">
        <v>1</v>
      </c>
      <c r="E18" s="8">
        <f t="shared" si="0"/>
        <v>300</v>
      </c>
      <c r="F18" s="8"/>
    </row>
    <row r="19" ht="21" customHeight="1" spans="1:6">
      <c r="A19" s="11"/>
      <c r="B19" s="8" t="s">
        <v>10</v>
      </c>
      <c r="C19" s="9" t="s">
        <v>25</v>
      </c>
      <c r="D19" s="10">
        <v>2</v>
      </c>
      <c r="E19" s="8">
        <f t="shared" si="0"/>
        <v>600</v>
      </c>
      <c r="F19" s="8"/>
    </row>
    <row r="20" ht="21" customHeight="1" spans="1:6">
      <c r="A20" s="11"/>
      <c r="B20" s="8" t="s">
        <v>10</v>
      </c>
      <c r="C20" s="9" t="s">
        <v>26</v>
      </c>
      <c r="D20" s="12">
        <v>2</v>
      </c>
      <c r="E20" s="8">
        <f t="shared" si="0"/>
        <v>600</v>
      </c>
      <c r="F20" s="8"/>
    </row>
    <row r="21" ht="21" customHeight="1" spans="1:6">
      <c r="A21" s="11"/>
      <c r="B21" s="8" t="s">
        <v>10</v>
      </c>
      <c r="C21" s="9" t="s">
        <v>27</v>
      </c>
      <c r="D21" s="12">
        <v>3</v>
      </c>
      <c r="E21" s="8">
        <f t="shared" si="0"/>
        <v>900</v>
      </c>
      <c r="F21" s="8"/>
    </row>
    <row r="22" ht="21" customHeight="1" spans="1:6">
      <c r="A22" s="11"/>
      <c r="B22" s="8" t="s">
        <v>10</v>
      </c>
      <c r="C22" s="9" t="s">
        <v>28</v>
      </c>
      <c r="D22" s="12">
        <v>3</v>
      </c>
      <c r="E22" s="8">
        <f t="shared" si="0"/>
        <v>900</v>
      </c>
      <c r="F22" s="8"/>
    </row>
    <row r="23" ht="20.1" customHeight="1" spans="1:6">
      <c r="A23" s="11"/>
      <c r="B23" s="5" t="s">
        <v>29</v>
      </c>
      <c r="C23" s="13"/>
      <c r="D23" s="14">
        <v>44.93</v>
      </c>
      <c r="E23" s="5">
        <f t="shared" si="0"/>
        <v>13479</v>
      </c>
      <c r="F23" s="8"/>
    </row>
    <row r="24" ht="20.1" customHeight="1" spans="1:6">
      <c r="A24" s="7" t="s">
        <v>30</v>
      </c>
      <c r="B24" s="5"/>
      <c r="C24" s="13"/>
      <c r="D24" s="14">
        <v>44.93</v>
      </c>
      <c r="E24" s="5">
        <f t="shared" si="0"/>
        <v>13479</v>
      </c>
      <c r="F24" s="8"/>
    </row>
    <row r="25" ht="20.1" customHeight="1" spans="1:6">
      <c r="A25" s="7" t="s">
        <v>31</v>
      </c>
      <c r="B25" s="8" t="s">
        <v>32</v>
      </c>
      <c r="C25" s="9" t="s">
        <v>33</v>
      </c>
      <c r="D25" s="12">
        <v>0.59</v>
      </c>
      <c r="E25" s="8">
        <f t="shared" si="0"/>
        <v>177</v>
      </c>
      <c r="F25" s="8"/>
    </row>
    <row r="26" ht="20.1" customHeight="1" spans="1:6">
      <c r="A26" s="11"/>
      <c r="B26" s="8" t="s">
        <v>32</v>
      </c>
      <c r="C26" s="9" t="s">
        <v>34</v>
      </c>
      <c r="D26" s="12">
        <v>1.22</v>
      </c>
      <c r="E26" s="8">
        <f t="shared" si="0"/>
        <v>366</v>
      </c>
      <c r="F26" s="8"/>
    </row>
    <row r="27" ht="20.1" customHeight="1" spans="1:6">
      <c r="A27" s="11"/>
      <c r="B27" s="8" t="s">
        <v>32</v>
      </c>
      <c r="C27" s="9" t="s">
        <v>35</v>
      </c>
      <c r="D27" s="12">
        <v>1.57</v>
      </c>
      <c r="E27" s="8">
        <f t="shared" si="0"/>
        <v>471</v>
      </c>
      <c r="F27" s="8"/>
    </row>
    <row r="28" ht="20.1" customHeight="1" spans="1:6">
      <c r="A28" s="11"/>
      <c r="B28" s="8" t="s">
        <v>32</v>
      </c>
      <c r="C28" s="9" t="s">
        <v>36</v>
      </c>
      <c r="D28" s="12">
        <v>0.64</v>
      </c>
      <c r="E28" s="8">
        <f t="shared" si="0"/>
        <v>192</v>
      </c>
      <c r="F28" s="8"/>
    </row>
    <row r="29" ht="20.1" customHeight="1" spans="1:6">
      <c r="A29" s="11"/>
      <c r="B29" s="8" t="s">
        <v>32</v>
      </c>
      <c r="C29" s="9" t="s">
        <v>37</v>
      </c>
      <c r="D29" s="12">
        <v>1.56</v>
      </c>
      <c r="E29" s="8">
        <f t="shared" si="0"/>
        <v>468</v>
      </c>
      <c r="F29" s="8"/>
    </row>
    <row r="30" ht="20.1" customHeight="1" spans="1:6">
      <c r="A30" s="11"/>
      <c r="B30" s="8" t="s">
        <v>32</v>
      </c>
      <c r="C30" s="9" t="s">
        <v>38</v>
      </c>
      <c r="D30" s="12">
        <v>1.1</v>
      </c>
      <c r="E30" s="8">
        <f t="shared" si="0"/>
        <v>330</v>
      </c>
      <c r="F30" s="8"/>
    </row>
    <row r="31" ht="20.1" customHeight="1" spans="1:6">
      <c r="A31" s="11"/>
      <c r="B31" s="8" t="s">
        <v>32</v>
      </c>
      <c r="C31" s="9" t="s">
        <v>39</v>
      </c>
      <c r="D31" s="12">
        <v>0.72</v>
      </c>
      <c r="E31" s="8">
        <f t="shared" si="0"/>
        <v>216</v>
      </c>
      <c r="F31" s="8"/>
    </row>
    <row r="32" ht="20.1" customHeight="1" spans="1:6">
      <c r="A32" s="11"/>
      <c r="B32" s="8" t="s">
        <v>32</v>
      </c>
      <c r="C32" s="9" t="s">
        <v>40</v>
      </c>
      <c r="D32" s="12">
        <v>2.02</v>
      </c>
      <c r="E32" s="8">
        <f t="shared" si="0"/>
        <v>606</v>
      </c>
      <c r="F32" s="8"/>
    </row>
    <row r="33" ht="20.1" customHeight="1" spans="1:6">
      <c r="A33" s="11"/>
      <c r="B33" s="8" t="s">
        <v>32</v>
      </c>
      <c r="C33" s="9" t="s">
        <v>41</v>
      </c>
      <c r="D33" s="12">
        <v>2.78</v>
      </c>
      <c r="E33" s="8">
        <f t="shared" si="0"/>
        <v>834</v>
      </c>
      <c r="F33" s="8"/>
    </row>
    <row r="34" ht="20.1" customHeight="1" spans="1:6">
      <c r="A34" s="11"/>
      <c r="B34" s="8" t="s">
        <v>32</v>
      </c>
      <c r="C34" s="15" t="s">
        <v>42</v>
      </c>
      <c r="D34" s="16">
        <v>4.53</v>
      </c>
      <c r="E34" s="8">
        <f t="shared" si="0"/>
        <v>1359</v>
      </c>
      <c r="F34" s="8"/>
    </row>
    <row r="35" ht="20.1" customHeight="1" spans="1:6">
      <c r="A35" s="11"/>
      <c r="B35" s="9" t="s">
        <v>32</v>
      </c>
      <c r="C35" s="9" t="s">
        <v>43</v>
      </c>
      <c r="D35" s="12">
        <v>1</v>
      </c>
      <c r="E35" s="8">
        <f t="shared" si="0"/>
        <v>300</v>
      </c>
      <c r="F35" s="9"/>
    </row>
    <row r="36" ht="20.1" customHeight="1" spans="1:6">
      <c r="A36" s="11"/>
      <c r="B36" s="9" t="s">
        <v>32</v>
      </c>
      <c r="C36" s="9" t="s">
        <v>44</v>
      </c>
      <c r="D36" s="12">
        <v>2.5</v>
      </c>
      <c r="E36" s="8">
        <f t="shared" si="0"/>
        <v>750</v>
      </c>
      <c r="F36" s="9"/>
    </row>
    <row r="37" ht="20.1" customHeight="1" spans="1:6">
      <c r="A37" s="11"/>
      <c r="B37" s="9" t="s">
        <v>32</v>
      </c>
      <c r="C37" s="9" t="s">
        <v>45</v>
      </c>
      <c r="D37" s="12">
        <v>1.49</v>
      </c>
      <c r="E37" s="8">
        <f t="shared" si="0"/>
        <v>447</v>
      </c>
      <c r="F37" s="9"/>
    </row>
    <row r="38" ht="20.1" customHeight="1" spans="1:6">
      <c r="A38" s="11"/>
      <c r="B38" s="9" t="s">
        <v>32</v>
      </c>
      <c r="C38" s="9" t="s">
        <v>46</v>
      </c>
      <c r="D38" s="12">
        <v>2.68</v>
      </c>
      <c r="E38" s="8">
        <f t="shared" si="0"/>
        <v>804</v>
      </c>
      <c r="F38" s="9"/>
    </row>
    <row r="39" ht="20.1" customHeight="1" spans="1:6">
      <c r="A39" s="7"/>
      <c r="B39" s="13" t="s">
        <v>29</v>
      </c>
      <c r="C39" s="13"/>
      <c r="D39" s="14">
        <v>24.4</v>
      </c>
      <c r="E39" s="5">
        <f t="shared" si="0"/>
        <v>7320</v>
      </c>
      <c r="F39" s="9"/>
    </row>
    <row r="40" ht="20.1" customHeight="1" spans="1:6">
      <c r="A40" s="7" t="s">
        <v>30</v>
      </c>
      <c r="B40" s="13"/>
      <c r="C40" s="13"/>
      <c r="D40" s="14">
        <v>24.4</v>
      </c>
      <c r="E40" s="5">
        <f t="shared" si="0"/>
        <v>7320</v>
      </c>
      <c r="F40" s="9"/>
    </row>
    <row r="41" ht="20.1" customHeight="1" spans="1:6">
      <c r="A41" s="7" t="s">
        <v>47</v>
      </c>
      <c r="B41" s="9" t="s">
        <v>48</v>
      </c>
      <c r="C41" s="9" t="s">
        <v>49</v>
      </c>
      <c r="D41" s="12">
        <v>3.58</v>
      </c>
      <c r="E41" s="8">
        <f t="shared" ref="E41:E71" si="1">D41*300</f>
        <v>1074</v>
      </c>
      <c r="F41" s="9"/>
    </row>
    <row r="42" ht="20.1" customHeight="1" spans="1:6">
      <c r="A42" s="11"/>
      <c r="B42" s="9" t="s">
        <v>48</v>
      </c>
      <c r="C42" s="9" t="s">
        <v>50</v>
      </c>
      <c r="D42" s="12">
        <v>3.2</v>
      </c>
      <c r="E42" s="8">
        <f t="shared" si="1"/>
        <v>960</v>
      </c>
      <c r="F42" s="9"/>
    </row>
    <row r="43" ht="20.1" customHeight="1" spans="1:6">
      <c r="A43" s="11"/>
      <c r="B43" s="9" t="s">
        <v>48</v>
      </c>
      <c r="C43" s="9" t="s">
        <v>51</v>
      </c>
      <c r="D43" s="12">
        <v>3.1</v>
      </c>
      <c r="E43" s="8">
        <f t="shared" si="1"/>
        <v>930</v>
      </c>
      <c r="F43" s="9"/>
    </row>
    <row r="44" ht="20.1" customHeight="1" spans="1:6">
      <c r="A44" s="11"/>
      <c r="B44" s="9" t="s">
        <v>48</v>
      </c>
      <c r="C44" s="9" t="s">
        <v>52</v>
      </c>
      <c r="D44" s="12">
        <v>2.3</v>
      </c>
      <c r="E44" s="8">
        <f t="shared" si="1"/>
        <v>690</v>
      </c>
      <c r="F44" s="9"/>
    </row>
    <row r="45" ht="20.1" customHeight="1" spans="1:6">
      <c r="A45" s="11"/>
      <c r="B45" s="9" t="s">
        <v>48</v>
      </c>
      <c r="C45" s="9" t="s">
        <v>53</v>
      </c>
      <c r="D45" s="12">
        <v>5.99</v>
      </c>
      <c r="E45" s="8">
        <f t="shared" si="1"/>
        <v>1797</v>
      </c>
      <c r="F45" s="9"/>
    </row>
    <row r="46" ht="20.1" customHeight="1" spans="1:6">
      <c r="A46" s="11"/>
      <c r="B46" s="9" t="s">
        <v>48</v>
      </c>
      <c r="C46" s="9" t="s">
        <v>54</v>
      </c>
      <c r="D46" s="12">
        <v>1.02</v>
      </c>
      <c r="E46" s="8">
        <f t="shared" si="1"/>
        <v>306</v>
      </c>
      <c r="F46" s="9"/>
    </row>
    <row r="47" ht="20.1" customHeight="1" spans="1:6">
      <c r="A47" s="11"/>
      <c r="B47" s="9" t="s">
        <v>48</v>
      </c>
      <c r="C47" s="9" t="s">
        <v>55</v>
      </c>
      <c r="D47" s="12">
        <v>2.05</v>
      </c>
      <c r="E47" s="8">
        <f t="shared" si="1"/>
        <v>615</v>
      </c>
      <c r="F47" s="9"/>
    </row>
    <row r="48" ht="20.1" customHeight="1" spans="1:6">
      <c r="A48" s="11"/>
      <c r="B48" s="9" t="s">
        <v>48</v>
      </c>
      <c r="C48" s="9" t="s">
        <v>56</v>
      </c>
      <c r="D48" s="12">
        <v>4.22</v>
      </c>
      <c r="E48" s="8">
        <f t="shared" si="1"/>
        <v>1266</v>
      </c>
      <c r="F48" s="9"/>
    </row>
    <row r="49" ht="20.1" customHeight="1" spans="1:6">
      <c r="A49" s="11"/>
      <c r="B49" s="9" t="s">
        <v>48</v>
      </c>
      <c r="C49" s="9" t="s">
        <v>57</v>
      </c>
      <c r="D49" s="12">
        <v>1.8</v>
      </c>
      <c r="E49" s="8">
        <f t="shared" si="1"/>
        <v>540</v>
      </c>
      <c r="F49" s="9"/>
    </row>
    <row r="50" ht="20.1" customHeight="1" spans="1:6">
      <c r="A50" s="11"/>
      <c r="B50" s="9" t="s">
        <v>48</v>
      </c>
      <c r="C50" s="9" t="s">
        <v>58</v>
      </c>
      <c r="D50" s="12">
        <v>3.56</v>
      </c>
      <c r="E50" s="8">
        <f t="shared" si="1"/>
        <v>1068</v>
      </c>
      <c r="F50" s="9"/>
    </row>
    <row r="51" ht="20.1" customHeight="1" spans="1:6">
      <c r="A51" s="11"/>
      <c r="B51" s="9" t="s">
        <v>48</v>
      </c>
      <c r="C51" s="9" t="s">
        <v>59</v>
      </c>
      <c r="D51" s="12">
        <v>2.91</v>
      </c>
      <c r="E51" s="8">
        <f t="shared" si="1"/>
        <v>873</v>
      </c>
      <c r="F51" s="9"/>
    </row>
    <row r="52" ht="20.1" customHeight="1" spans="1:6">
      <c r="A52" s="11"/>
      <c r="B52" s="13" t="s">
        <v>29</v>
      </c>
      <c r="C52" s="13"/>
      <c r="D52" s="14">
        <v>33.73</v>
      </c>
      <c r="E52" s="5">
        <f t="shared" si="1"/>
        <v>10119</v>
      </c>
      <c r="F52" s="9"/>
    </row>
    <row r="53" ht="20.1" customHeight="1" spans="1:6">
      <c r="A53" s="11"/>
      <c r="B53" s="8" t="s">
        <v>60</v>
      </c>
      <c r="C53" s="15" t="s">
        <v>61</v>
      </c>
      <c r="D53" s="16">
        <v>4.26</v>
      </c>
      <c r="E53" s="8">
        <f t="shared" si="1"/>
        <v>1278</v>
      </c>
      <c r="F53" s="8"/>
    </row>
    <row r="54" ht="20.1" customHeight="1" spans="1:6">
      <c r="A54" s="11"/>
      <c r="B54" s="8" t="s">
        <v>60</v>
      </c>
      <c r="C54" s="15" t="s">
        <v>62</v>
      </c>
      <c r="D54" s="16">
        <v>2.12</v>
      </c>
      <c r="E54" s="8">
        <f t="shared" si="1"/>
        <v>636</v>
      </c>
      <c r="F54" s="8"/>
    </row>
    <row r="55" ht="20.1" customHeight="1" spans="1:6">
      <c r="A55" s="11"/>
      <c r="B55" s="8" t="s">
        <v>60</v>
      </c>
      <c r="C55" s="8" t="s">
        <v>63</v>
      </c>
      <c r="D55" s="16">
        <v>7.06</v>
      </c>
      <c r="E55" s="8">
        <f t="shared" si="1"/>
        <v>2118</v>
      </c>
      <c r="F55" s="8"/>
    </row>
    <row r="56" ht="20.1" customHeight="1" spans="1:6">
      <c r="A56" s="11"/>
      <c r="B56" s="8" t="s">
        <v>60</v>
      </c>
      <c r="C56" s="8" t="s">
        <v>64</v>
      </c>
      <c r="D56" s="16">
        <v>8.19</v>
      </c>
      <c r="E56" s="8">
        <f t="shared" si="1"/>
        <v>2457</v>
      </c>
      <c r="F56" s="8"/>
    </row>
    <row r="57" ht="20.1" customHeight="1" spans="1:6">
      <c r="A57" s="11"/>
      <c r="B57" s="8" t="s">
        <v>60</v>
      </c>
      <c r="C57" s="8" t="s">
        <v>65</v>
      </c>
      <c r="D57" s="16">
        <v>5.68</v>
      </c>
      <c r="E57" s="8">
        <f t="shared" si="1"/>
        <v>1704</v>
      </c>
      <c r="F57" s="8"/>
    </row>
    <row r="58" ht="20.1" customHeight="1" spans="1:6">
      <c r="A58" s="11"/>
      <c r="B58" s="8" t="s">
        <v>60</v>
      </c>
      <c r="C58" s="8" t="s">
        <v>66</v>
      </c>
      <c r="D58" s="16">
        <v>4.66</v>
      </c>
      <c r="E58" s="8">
        <f t="shared" si="1"/>
        <v>1398</v>
      </c>
      <c r="F58" s="8"/>
    </row>
    <row r="59" ht="20.1" customHeight="1" spans="1:6">
      <c r="A59" s="11"/>
      <c r="B59" s="8" t="s">
        <v>60</v>
      </c>
      <c r="C59" s="8" t="s">
        <v>67</v>
      </c>
      <c r="D59" s="16">
        <v>3.72</v>
      </c>
      <c r="E59" s="8">
        <f t="shared" si="1"/>
        <v>1116</v>
      </c>
      <c r="F59" s="8"/>
    </row>
    <row r="60" ht="20.1" customHeight="1" spans="1:6">
      <c r="A60" s="11"/>
      <c r="B60" s="8" t="s">
        <v>60</v>
      </c>
      <c r="C60" s="8" t="s">
        <v>68</v>
      </c>
      <c r="D60" s="16">
        <v>1.64</v>
      </c>
      <c r="E60" s="8">
        <f t="shared" si="1"/>
        <v>492</v>
      </c>
      <c r="F60" s="8"/>
    </row>
    <row r="61" ht="20.1" customHeight="1" spans="1:6">
      <c r="A61" s="11"/>
      <c r="B61" s="8" t="s">
        <v>60</v>
      </c>
      <c r="C61" s="8" t="s">
        <v>69</v>
      </c>
      <c r="D61" s="16">
        <v>4.2</v>
      </c>
      <c r="E61" s="8">
        <f t="shared" si="1"/>
        <v>1260</v>
      </c>
      <c r="F61" s="8"/>
    </row>
    <row r="62" ht="20.1" customHeight="1" spans="1:6">
      <c r="A62" s="11"/>
      <c r="B62" s="8" t="s">
        <v>60</v>
      </c>
      <c r="C62" s="8" t="s">
        <v>70</v>
      </c>
      <c r="D62" s="16">
        <v>5.64</v>
      </c>
      <c r="E62" s="8">
        <f t="shared" si="1"/>
        <v>1692</v>
      </c>
      <c r="F62" s="8"/>
    </row>
    <row r="63" ht="20.1" customHeight="1" spans="1:6">
      <c r="A63" s="11"/>
      <c r="B63" s="9" t="s">
        <v>60</v>
      </c>
      <c r="C63" s="9" t="s">
        <v>71</v>
      </c>
      <c r="D63" s="9">
        <v>1.6</v>
      </c>
      <c r="E63" s="8">
        <f t="shared" si="1"/>
        <v>480</v>
      </c>
      <c r="F63" s="9"/>
    </row>
    <row r="64" ht="20.1" customHeight="1" spans="1:6">
      <c r="A64" s="11"/>
      <c r="B64" s="9" t="s">
        <v>60</v>
      </c>
      <c r="C64" s="9" t="s">
        <v>72</v>
      </c>
      <c r="D64" s="9">
        <v>4.92</v>
      </c>
      <c r="E64" s="8">
        <f t="shared" si="1"/>
        <v>1476</v>
      </c>
      <c r="F64" s="9"/>
    </row>
    <row r="65" ht="20.1" customHeight="1" spans="1:6">
      <c r="A65" s="11"/>
      <c r="B65" s="9" t="s">
        <v>60</v>
      </c>
      <c r="C65" s="9" t="s">
        <v>73</v>
      </c>
      <c r="D65" s="9">
        <v>1.26</v>
      </c>
      <c r="E65" s="8">
        <f t="shared" si="1"/>
        <v>378</v>
      </c>
      <c r="F65" s="9"/>
    </row>
    <row r="66" ht="20.1" customHeight="1" spans="1:6">
      <c r="A66" s="11"/>
      <c r="B66" s="9" t="s">
        <v>60</v>
      </c>
      <c r="C66" s="9" t="s">
        <v>74</v>
      </c>
      <c r="D66" s="9">
        <v>8.22</v>
      </c>
      <c r="E66" s="8">
        <f t="shared" si="1"/>
        <v>2466</v>
      </c>
      <c r="F66" s="9"/>
    </row>
    <row r="67" ht="20.1" customHeight="1" spans="1:6">
      <c r="A67" s="11"/>
      <c r="B67" s="9" t="s">
        <v>60</v>
      </c>
      <c r="C67" s="9" t="s">
        <v>75</v>
      </c>
      <c r="D67" s="9">
        <v>7.4</v>
      </c>
      <c r="E67" s="8">
        <f t="shared" si="1"/>
        <v>2220</v>
      </c>
      <c r="F67" s="9"/>
    </row>
    <row r="68" ht="20.1" customHeight="1" spans="1:6">
      <c r="A68" s="11"/>
      <c r="B68" s="9" t="s">
        <v>60</v>
      </c>
      <c r="C68" s="9" t="s">
        <v>76</v>
      </c>
      <c r="D68" s="9">
        <v>2.16</v>
      </c>
      <c r="E68" s="8">
        <f t="shared" si="1"/>
        <v>648</v>
      </c>
      <c r="F68" s="9"/>
    </row>
    <row r="69" ht="20.1" customHeight="1" spans="1:6">
      <c r="A69" s="11"/>
      <c r="B69" s="9" t="s">
        <v>60</v>
      </c>
      <c r="C69" s="9" t="s">
        <v>77</v>
      </c>
      <c r="D69" s="9">
        <v>7.36</v>
      </c>
      <c r="E69" s="8">
        <f t="shared" si="1"/>
        <v>2208</v>
      </c>
      <c r="F69" s="9"/>
    </row>
    <row r="70" ht="20.1" customHeight="1" spans="1:6">
      <c r="A70" s="11"/>
      <c r="B70" s="8" t="s">
        <v>60</v>
      </c>
      <c r="C70" s="8" t="s">
        <v>78</v>
      </c>
      <c r="D70" s="16">
        <v>1.18</v>
      </c>
      <c r="E70" s="8">
        <f t="shared" si="1"/>
        <v>354</v>
      </c>
      <c r="F70" s="8"/>
    </row>
    <row r="71" ht="20.1" customHeight="1" spans="1:6">
      <c r="A71" s="11"/>
      <c r="B71" s="8" t="s">
        <v>60</v>
      </c>
      <c r="C71" s="9" t="s">
        <v>79</v>
      </c>
      <c r="D71" s="16">
        <v>3.94</v>
      </c>
      <c r="E71" s="8">
        <f t="shared" si="1"/>
        <v>1182</v>
      </c>
      <c r="F71" s="8"/>
    </row>
    <row r="72" ht="20.1" customHeight="1" spans="1:6">
      <c r="A72" s="11"/>
      <c r="B72" s="8" t="s">
        <v>60</v>
      </c>
      <c r="C72" s="9" t="s">
        <v>80</v>
      </c>
      <c r="D72" s="16">
        <v>2.22</v>
      </c>
      <c r="E72" s="8">
        <f t="shared" ref="E72:E135" si="2">D72*300</f>
        <v>666</v>
      </c>
      <c r="F72" s="8"/>
    </row>
    <row r="73" ht="20.1" customHeight="1" spans="1:6">
      <c r="A73" s="11"/>
      <c r="B73" s="8" t="s">
        <v>60</v>
      </c>
      <c r="C73" s="9" t="s">
        <v>81</v>
      </c>
      <c r="D73" s="16">
        <v>2.91</v>
      </c>
      <c r="E73" s="8">
        <f t="shared" si="2"/>
        <v>873</v>
      </c>
      <c r="F73" s="8"/>
    </row>
    <row r="74" ht="20.1" customHeight="1" spans="1:6">
      <c r="A74" s="11"/>
      <c r="B74" s="8" t="s">
        <v>60</v>
      </c>
      <c r="C74" s="12" t="s">
        <v>82</v>
      </c>
      <c r="D74" s="16">
        <v>2.79</v>
      </c>
      <c r="E74" s="8">
        <f t="shared" si="2"/>
        <v>837</v>
      </c>
      <c r="F74" s="8"/>
    </row>
    <row r="75" ht="20.1" customHeight="1" spans="1:6">
      <c r="A75" s="11"/>
      <c r="B75" s="8" t="s">
        <v>60</v>
      </c>
      <c r="C75" s="12" t="s">
        <v>83</v>
      </c>
      <c r="D75" s="16">
        <v>3.15</v>
      </c>
      <c r="E75" s="8">
        <f t="shared" si="2"/>
        <v>945</v>
      </c>
      <c r="F75" s="8"/>
    </row>
    <row r="76" ht="20.1" customHeight="1" spans="1:6">
      <c r="A76" s="11"/>
      <c r="B76" s="8" t="s">
        <v>60</v>
      </c>
      <c r="C76" s="12" t="s">
        <v>84</v>
      </c>
      <c r="D76" s="16">
        <v>1.89</v>
      </c>
      <c r="E76" s="8">
        <f t="shared" si="2"/>
        <v>567</v>
      </c>
      <c r="F76" s="8"/>
    </row>
    <row r="77" ht="20.1" customHeight="1" spans="1:6">
      <c r="A77" s="11"/>
      <c r="B77" s="8" t="s">
        <v>60</v>
      </c>
      <c r="C77" s="12" t="s">
        <v>85</v>
      </c>
      <c r="D77" s="16">
        <v>1</v>
      </c>
      <c r="E77" s="8">
        <f t="shared" si="2"/>
        <v>300</v>
      </c>
      <c r="F77" s="8"/>
    </row>
    <row r="78" ht="20.1" customHeight="1" spans="1:6">
      <c r="A78" s="11"/>
      <c r="B78" s="8" t="s">
        <v>60</v>
      </c>
      <c r="C78" s="8" t="s">
        <v>86</v>
      </c>
      <c r="D78" s="16">
        <v>2.66</v>
      </c>
      <c r="E78" s="8">
        <f t="shared" si="2"/>
        <v>798</v>
      </c>
      <c r="F78" s="8"/>
    </row>
    <row r="79" ht="20.1" customHeight="1" spans="1:6">
      <c r="A79" s="11"/>
      <c r="B79" s="15" t="s">
        <v>60</v>
      </c>
      <c r="C79" s="15" t="s">
        <v>87</v>
      </c>
      <c r="D79" s="10">
        <v>1.79</v>
      </c>
      <c r="E79" s="8">
        <f t="shared" si="2"/>
        <v>537</v>
      </c>
      <c r="F79" s="15"/>
    </row>
    <row r="80" ht="20.1" customHeight="1" spans="1:6">
      <c r="A80" s="11"/>
      <c r="B80" s="5" t="s">
        <v>29</v>
      </c>
      <c r="C80" s="5"/>
      <c r="D80" s="6">
        <v>103.62</v>
      </c>
      <c r="E80" s="5">
        <f t="shared" si="2"/>
        <v>31086</v>
      </c>
      <c r="F80" s="8"/>
    </row>
    <row r="81" ht="20.1" customHeight="1" spans="1:6">
      <c r="A81" s="11"/>
      <c r="B81" s="9" t="s">
        <v>88</v>
      </c>
      <c r="C81" s="9" t="s">
        <v>89</v>
      </c>
      <c r="D81" s="12">
        <v>2.38</v>
      </c>
      <c r="E81" s="8">
        <f t="shared" si="2"/>
        <v>714</v>
      </c>
      <c r="F81" s="9"/>
    </row>
    <row r="82" ht="20.1" customHeight="1" spans="1:6">
      <c r="A82" s="11"/>
      <c r="B82" s="9" t="s">
        <v>88</v>
      </c>
      <c r="C82" s="9" t="s">
        <v>90</v>
      </c>
      <c r="D82" s="12">
        <v>1.86</v>
      </c>
      <c r="E82" s="8">
        <f t="shared" si="2"/>
        <v>558</v>
      </c>
      <c r="F82" s="9"/>
    </row>
    <row r="83" ht="20.1" customHeight="1" spans="1:6">
      <c r="A83" s="11"/>
      <c r="B83" s="9" t="s">
        <v>88</v>
      </c>
      <c r="C83" s="9" t="s">
        <v>91</v>
      </c>
      <c r="D83" s="12">
        <v>1.45</v>
      </c>
      <c r="E83" s="8">
        <f t="shared" si="2"/>
        <v>435</v>
      </c>
      <c r="F83" s="9"/>
    </row>
    <row r="84" ht="20.1" customHeight="1" spans="1:6">
      <c r="A84" s="11"/>
      <c r="B84" s="9" t="s">
        <v>88</v>
      </c>
      <c r="C84" s="9" t="s">
        <v>92</v>
      </c>
      <c r="D84" s="12">
        <v>2</v>
      </c>
      <c r="E84" s="8">
        <f t="shared" si="2"/>
        <v>600</v>
      </c>
      <c r="F84" s="9"/>
    </row>
    <row r="85" ht="20.1" customHeight="1" spans="1:6">
      <c r="A85" s="11"/>
      <c r="B85" s="9" t="s">
        <v>88</v>
      </c>
      <c r="C85" s="9" t="s">
        <v>93</v>
      </c>
      <c r="D85" s="12">
        <v>5.05</v>
      </c>
      <c r="E85" s="8">
        <f t="shared" si="2"/>
        <v>1515</v>
      </c>
      <c r="F85" s="9"/>
    </row>
    <row r="86" ht="20.1" customHeight="1" spans="1:6">
      <c r="A86" s="11"/>
      <c r="B86" s="9" t="s">
        <v>88</v>
      </c>
      <c r="C86" s="9" t="s">
        <v>94</v>
      </c>
      <c r="D86" s="12">
        <v>1</v>
      </c>
      <c r="E86" s="8">
        <f t="shared" si="2"/>
        <v>300</v>
      </c>
      <c r="F86" s="9"/>
    </row>
    <row r="87" ht="20.1" customHeight="1" spans="1:6">
      <c r="A87" s="11"/>
      <c r="B87" s="9" t="s">
        <v>88</v>
      </c>
      <c r="C87" s="9" t="s">
        <v>95</v>
      </c>
      <c r="D87" s="12">
        <v>2.75</v>
      </c>
      <c r="E87" s="8">
        <f t="shared" si="2"/>
        <v>825</v>
      </c>
      <c r="F87" s="9"/>
    </row>
    <row r="88" ht="20.1" customHeight="1" spans="1:6">
      <c r="A88" s="11"/>
      <c r="B88" s="9" t="s">
        <v>88</v>
      </c>
      <c r="C88" s="9" t="s">
        <v>96</v>
      </c>
      <c r="D88" s="12">
        <v>1.84</v>
      </c>
      <c r="E88" s="8">
        <f t="shared" si="2"/>
        <v>552</v>
      </c>
      <c r="F88" s="9"/>
    </row>
    <row r="89" ht="20.1" customHeight="1" spans="1:6">
      <c r="A89" s="11"/>
      <c r="B89" s="9" t="s">
        <v>88</v>
      </c>
      <c r="C89" s="9" t="s">
        <v>97</v>
      </c>
      <c r="D89" s="12">
        <v>3</v>
      </c>
      <c r="E89" s="8">
        <f t="shared" si="2"/>
        <v>900</v>
      </c>
      <c r="F89" s="9"/>
    </row>
    <row r="90" ht="20.1" customHeight="1" spans="1:6">
      <c r="A90" s="11"/>
      <c r="B90" s="8" t="s">
        <v>88</v>
      </c>
      <c r="C90" s="8" t="s">
        <v>98</v>
      </c>
      <c r="D90" s="16">
        <v>4.16</v>
      </c>
      <c r="E90" s="8">
        <f t="shared" si="2"/>
        <v>1248</v>
      </c>
      <c r="F90" s="8"/>
    </row>
    <row r="91" ht="20.1" customHeight="1" spans="1:6">
      <c r="A91" s="11"/>
      <c r="B91" s="8" t="s">
        <v>88</v>
      </c>
      <c r="C91" s="8" t="s">
        <v>99</v>
      </c>
      <c r="D91" s="16">
        <v>0.28</v>
      </c>
      <c r="E91" s="8">
        <f t="shared" si="2"/>
        <v>84</v>
      </c>
      <c r="F91" s="8"/>
    </row>
    <row r="92" ht="20.1" customHeight="1" spans="1:6">
      <c r="A92" s="11"/>
      <c r="B92" s="8" t="s">
        <v>88</v>
      </c>
      <c r="C92" s="8" t="s">
        <v>100</v>
      </c>
      <c r="D92" s="16">
        <v>3.74</v>
      </c>
      <c r="E92" s="8">
        <f t="shared" si="2"/>
        <v>1122</v>
      </c>
      <c r="F92" s="8"/>
    </row>
    <row r="93" ht="20.1" customHeight="1" spans="1:6">
      <c r="A93" s="11"/>
      <c r="B93" s="8" t="s">
        <v>88</v>
      </c>
      <c r="C93" s="8" t="s">
        <v>101</v>
      </c>
      <c r="D93" s="16">
        <v>3.98</v>
      </c>
      <c r="E93" s="8">
        <f t="shared" si="2"/>
        <v>1194</v>
      </c>
      <c r="F93" s="8"/>
    </row>
    <row r="94" ht="20.1" customHeight="1" spans="1:6">
      <c r="A94" s="11"/>
      <c r="B94" s="8" t="s">
        <v>88</v>
      </c>
      <c r="C94" s="8" t="s">
        <v>102</v>
      </c>
      <c r="D94" s="16">
        <v>3.58</v>
      </c>
      <c r="E94" s="8">
        <f t="shared" si="2"/>
        <v>1074</v>
      </c>
      <c r="F94" s="8"/>
    </row>
    <row r="95" ht="20.1" customHeight="1" spans="1:6">
      <c r="A95" s="11"/>
      <c r="B95" s="8" t="s">
        <v>88</v>
      </c>
      <c r="C95" s="8" t="s">
        <v>103</v>
      </c>
      <c r="D95" s="16">
        <v>4.01</v>
      </c>
      <c r="E95" s="8">
        <f t="shared" si="2"/>
        <v>1203</v>
      </c>
      <c r="F95" s="8"/>
    </row>
    <row r="96" ht="20.1" customHeight="1" spans="1:6">
      <c r="A96" s="11"/>
      <c r="B96" s="8" t="s">
        <v>88</v>
      </c>
      <c r="C96" s="8" t="s">
        <v>104</v>
      </c>
      <c r="D96" s="16">
        <v>0.4</v>
      </c>
      <c r="E96" s="8">
        <f t="shared" si="2"/>
        <v>120</v>
      </c>
      <c r="F96" s="8"/>
    </row>
    <row r="97" ht="20.1" customHeight="1" spans="1:6">
      <c r="A97" s="11"/>
      <c r="B97" s="8" t="s">
        <v>88</v>
      </c>
      <c r="C97" s="8" t="s">
        <v>105</v>
      </c>
      <c r="D97" s="16">
        <v>4.65</v>
      </c>
      <c r="E97" s="8">
        <f t="shared" si="2"/>
        <v>1395</v>
      </c>
      <c r="F97" s="8"/>
    </row>
    <row r="98" ht="20.1" customHeight="1" spans="1:6">
      <c r="A98" s="11"/>
      <c r="B98" s="8" t="s">
        <v>88</v>
      </c>
      <c r="C98" s="8" t="s">
        <v>106</v>
      </c>
      <c r="D98" s="16">
        <v>2.47</v>
      </c>
      <c r="E98" s="8">
        <f t="shared" si="2"/>
        <v>741</v>
      </c>
      <c r="F98" s="8"/>
    </row>
    <row r="99" ht="20.1" customHeight="1" spans="1:6">
      <c r="A99" s="11"/>
      <c r="B99" s="8" t="s">
        <v>88</v>
      </c>
      <c r="C99" s="8" t="s">
        <v>107</v>
      </c>
      <c r="D99" s="16">
        <v>0.98</v>
      </c>
      <c r="E99" s="8">
        <f t="shared" si="2"/>
        <v>294</v>
      </c>
      <c r="F99" s="8"/>
    </row>
    <row r="100" ht="20.1" customHeight="1" spans="1:6">
      <c r="A100" s="11"/>
      <c r="B100" s="8" t="s">
        <v>88</v>
      </c>
      <c r="C100" s="8" t="s">
        <v>108</v>
      </c>
      <c r="D100" s="16">
        <v>1.3</v>
      </c>
      <c r="E100" s="8">
        <f t="shared" si="2"/>
        <v>390</v>
      </c>
      <c r="F100" s="8"/>
    </row>
    <row r="101" ht="20.1" customHeight="1" spans="1:6">
      <c r="A101" s="11"/>
      <c r="B101" s="8" t="s">
        <v>88</v>
      </c>
      <c r="C101" s="15" t="s">
        <v>109</v>
      </c>
      <c r="D101" s="16">
        <v>1.24</v>
      </c>
      <c r="E101" s="8">
        <f t="shared" si="2"/>
        <v>372</v>
      </c>
      <c r="F101" s="8"/>
    </row>
    <row r="102" ht="20.1" customHeight="1" spans="1:6">
      <c r="A102" s="11"/>
      <c r="B102" s="9" t="s">
        <v>88</v>
      </c>
      <c r="C102" s="9" t="s">
        <v>110</v>
      </c>
      <c r="D102" s="12">
        <v>1.92</v>
      </c>
      <c r="E102" s="8">
        <f t="shared" si="2"/>
        <v>576</v>
      </c>
      <c r="F102" s="9"/>
    </row>
    <row r="103" ht="20.1" customHeight="1" spans="1:6">
      <c r="A103" s="11"/>
      <c r="B103" s="8" t="s">
        <v>88</v>
      </c>
      <c r="C103" s="8" t="s">
        <v>111</v>
      </c>
      <c r="D103" s="16">
        <v>4.35</v>
      </c>
      <c r="E103" s="8">
        <f t="shared" si="2"/>
        <v>1305</v>
      </c>
      <c r="F103" s="8"/>
    </row>
    <row r="104" ht="20.1" customHeight="1" spans="1:6">
      <c r="A104" s="11"/>
      <c r="B104" s="8" t="s">
        <v>88</v>
      </c>
      <c r="C104" s="8" t="s">
        <v>112</v>
      </c>
      <c r="D104" s="16">
        <v>4.15</v>
      </c>
      <c r="E104" s="8">
        <f t="shared" si="2"/>
        <v>1245</v>
      </c>
      <c r="F104" s="8"/>
    </row>
    <row r="105" ht="20.1" customHeight="1" spans="1:6">
      <c r="A105" s="11"/>
      <c r="B105" s="8" t="s">
        <v>88</v>
      </c>
      <c r="C105" s="8" t="s">
        <v>113</v>
      </c>
      <c r="D105" s="16">
        <v>1.83</v>
      </c>
      <c r="E105" s="8">
        <f t="shared" si="2"/>
        <v>549</v>
      </c>
      <c r="F105" s="8"/>
    </row>
    <row r="106" ht="20.1" customHeight="1" spans="1:6">
      <c r="A106" s="11"/>
      <c r="B106" s="8" t="s">
        <v>88</v>
      </c>
      <c r="C106" s="8" t="s">
        <v>114</v>
      </c>
      <c r="D106" s="16">
        <v>1.68</v>
      </c>
      <c r="E106" s="8">
        <f t="shared" si="2"/>
        <v>504</v>
      </c>
      <c r="F106" s="8"/>
    </row>
    <row r="107" ht="20.1" customHeight="1" spans="1:6">
      <c r="A107" s="11"/>
      <c r="B107" s="9" t="s">
        <v>88</v>
      </c>
      <c r="C107" s="8" t="s">
        <v>115</v>
      </c>
      <c r="D107" s="16">
        <v>3.11</v>
      </c>
      <c r="E107" s="8">
        <f t="shared" si="2"/>
        <v>933</v>
      </c>
      <c r="F107" s="8"/>
    </row>
    <row r="108" ht="20.1" customHeight="1" spans="1:6">
      <c r="A108" s="11"/>
      <c r="B108" s="8" t="s">
        <v>88</v>
      </c>
      <c r="C108" s="8" t="s">
        <v>116</v>
      </c>
      <c r="D108" s="16">
        <v>1</v>
      </c>
      <c r="E108" s="8">
        <f t="shared" si="2"/>
        <v>300</v>
      </c>
      <c r="F108" s="8"/>
    </row>
    <row r="109" ht="20.1" customHeight="1" spans="1:6">
      <c r="A109" s="11"/>
      <c r="B109" s="8" t="s">
        <v>88</v>
      </c>
      <c r="C109" s="8" t="s">
        <v>117</v>
      </c>
      <c r="D109" s="16">
        <v>0.49</v>
      </c>
      <c r="E109" s="8">
        <f t="shared" si="2"/>
        <v>147</v>
      </c>
      <c r="F109" s="8"/>
    </row>
    <row r="110" ht="20.1" customHeight="1" spans="1:6">
      <c r="A110" s="11"/>
      <c r="B110" s="8" t="s">
        <v>88</v>
      </c>
      <c r="C110" s="8" t="s">
        <v>118</v>
      </c>
      <c r="D110" s="16">
        <v>5.15</v>
      </c>
      <c r="E110" s="8">
        <f t="shared" si="2"/>
        <v>1545</v>
      </c>
      <c r="F110" s="8"/>
    </row>
    <row r="111" ht="20.1" customHeight="1" spans="1:6">
      <c r="A111" s="11"/>
      <c r="B111" s="8" t="s">
        <v>88</v>
      </c>
      <c r="C111" s="8" t="s">
        <v>119</v>
      </c>
      <c r="D111" s="16">
        <v>2.76</v>
      </c>
      <c r="E111" s="8">
        <f t="shared" si="2"/>
        <v>828</v>
      </c>
      <c r="F111" s="8"/>
    </row>
    <row r="112" ht="20.1" customHeight="1" spans="1:6">
      <c r="A112" s="11"/>
      <c r="B112" s="8" t="s">
        <v>88</v>
      </c>
      <c r="C112" s="8" t="s">
        <v>120</v>
      </c>
      <c r="D112" s="16">
        <v>2.37</v>
      </c>
      <c r="E112" s="8">
        <f t="shared" si="2"/>
        <v>711</v>
      </c>
      <c r="F112" s="8"/>
    </row>
    <row r="113" ht="20.1" customHeight="1" spans="1:6">
      <c r="A113" s="11"/>
      <c r="B113" s="8" t="s">
        <v>88</v>
      </c>
      <c r="C113" s="8" t="s">
        <v>121</v>
      </c>
      <c r="D113" s="16">
        <v>0.89</v>
      </c>
      <c r="E113" s="8">
        <f t="shared" si="2"/>
        <v>267</v>
      </c>
      <c r="F113" s="8"/>
    </row>
    <row r="114" ht="20.1" customHeight="1" spans="1:6">
      <c r="A114" s="11"/>
      <c r="B114" s="8" t="s">
        <v>88</v>
      </c>
      <c r="C114" s="8" t="s">
        <v>122</v>
      </c>
      <c r="D114" s="16">
        <v>2.08</v>
      </c>
      <c r="E114" s="8">
        <f t="shared" si="2"/>
        <v>624</v>
      </c>
      <c r="F114" s="8"/>
    </row>
    <row r="115" ht="20.1" customHeight="1" spans="1:6">
      <c r="A115" s="11"/>
      <c r="B115" s="9" t="s">
        <v>88</v>
      </c>
      <c r="C115" s="8" t="s">
        <v>123</v>
      </c>
      <c r="D115" s="16">
        <v>1.03</v>
      </c>
      <c r="E115" s="8">
        <f t="shared" si="2"/>
        <v>309</v>
      </c>
      <c r="F115" s="8"/>
    </row>
    <row r="116" ht="20.1" customHeight="1" spans="1:6">
      <c r="A116" s="11"/>
      <c r="B116" s="8" t="s">
        <v>88</v>
      </c>
      <c r="C116" s="15" t="s">
        <v>124</v>
      </c>
      <c r="D116" s="16">
        <v>0.58</v>
      </c>
      <c r="E116" s="8">
        <f t="shared" si="2"/>
        <v>174</v>
      </c>
      <c r="F116" s="8"/>
    </row>
    <row r="117" ht="20.1" customHeight="1" spans="1:6">
      <c r="A117" s="11"/>
      <c r="B117" s="5" t="s">
        <v>29</v>
      </c>
      <c r="C117" s="17"/>
      <c r="D117" s="6">
        <v>85.51</v>
      </c>
      <c r="E117" s="5">
        <f t="shared" si="2"/>
        <v>25653</v>
      </c>
      <c r="F117" s="8"/>
    </row>
    <row r="118" ht="20.1" customHeight="1" spans="1:6">
      <c r="A118" s="11"/>
      <c r="B118" s="8" t="s">
        <v>125</v>
      </c>
      <c r="C118" s="15" t="s">
        <v>126</v>
      </c>
      <c r="D118" s="16">
        <v>8.04</v>
      </c>
      <c r="E118" s="8">
        <f t="shared" si="2"/>
        <v>2412</v>
      </c>
      <c r="F118" s="8"/>
    </row>
    <row r="119" ht="20.1" customHeight="1" spans="1:6">
      <c r="A119" s="11"/>
      <c r="B119" s="8" t="s">
        <v>125</v>
      </c>
      <c r="C119" s="15" t="s">
        <v>127</v>
      </c>
      <c r="D119" s="16">
        <v>6.81</v>
      </c>
      <c r="E119" s="8">
        <f t="shared" si="2"/>
        <v>2043</v>
      </c>
      <c r="F119" s="8"/>
    </row>
    <row r="120" ht="20.1" customHeight="1" spans="1:6">
      <c r="A120" s="11"/>
      <c r="B120" s="8" t="s">
        <v>125</v>
      </c>
      <c r="C120" s="15" t="s">
        <v>128</v>
      </c>
      <c r="D120" s="16">
        <v>2.76</v>
      </c>
      <c r="E120" s="8">
        <f t="shared" si="2"/>
        <v>828</v>
      </c>
      <c r="F120" s="8"/>
    </row>
    <row r="121" ht="20.1" customHeight="1" spans="1:6">
      <c r="A121" s="11"/>
      <c r="B121" s="8" t="s">
        <v>125</v>
      </c>
      <c r="C121" s="15" t="s">
        <v>129</v>
      </c>
      <c r="D121" s="16">
        <v>15.11</v>
      </c>
      <c r="E121" s="8">
        <f t="shared" si="2"/>
        <v>4533</v>
      </c>
      <c r="F121" s="8"/>
    </row>
    <row r="122" ht="20.1" customHeight="1" spans="1:6">
      <c r="A122" s="11"/>
      <c r="B122" s="9" t="s">
        <v>125</v>
      </c>
      <c r="C122" s="8" t="s">
        <v>130</v>
      </c>
      <c r="D122" s="16">
        <v>1.74</v>
      </c>
      <c r="E122" s="8">
        <f t="shared" si="2"/>
        <v>522</v>
      </c>
      <c r="F122" s="8"/>
    </row>
    <row r="123" ht="20.1" customHeight="1" spans="1:6">
      <c r="A123" s="11"/>
      <c r="B123" s="8" t="s">
        <v>125</v>
      </c>
      <c r="C123" s="8" t="s">
        <v>131</v>
      </c>
      <c r="D123" s="16">
        <v>4.55</v>
      </c>
      <c r="E123" s="8">
        <f t="shared" si="2"/>
        <v>1365</v>
      </c>
      <c r="F123" s="8"/>
    </row>
    <row r="124" ht="20.1" customHeight="1" spans="1:6">
      <c r="A124" s="11"/>
      <c r="B124" s="8" t="s">
        <v>125</v>
      </c>
      <c r="C124" s="8" t="s">
        <v>132</v>
      </c>
      <c r="D124" s="16">
        <v>5.69</v>
      </c>
      <c r="E124" s="8">
        <f t="shared" si="2"/>
        <v>1707</v>
      </c>
      <c r="F124" s="8"/>
    </row>
    <row r="125" ht="20.1" customHeight="1" spans="1:6">
      <c r="A125" s="11"/>
      <c r="B125" s="8" t="s">
        <v>125</v>
      </c>
      <c r="C125" s="8" t="s">
        <v>133</v>
      </c>
      <c r="D125" s="16">
        <v>4.24</v>
      </c>
      <c r="E125" s="8">
        <f t="shared" si="2"/>
        <v>1272</v>
      </c>
      <c r="F125" s="8"/>
    </row>
    <row r="126" ht="20.1" customHeight="1" spans="1:6">
      <c r="A126" s="11"/>
      <c r="B126" s="8" t="s">
        <v>125</v>
      </c>
      <c r="C126" s="8" t="s">
        <v>134</v>
      </c>
      <c r="D126" s="16">
        <v>3.86</v>
      </c>
      <c r="E126" s="8">
        <f t="shared" si="2"/>
        <v>1158</v>
      </c>
      <c r="F126" s="8"/>
    </row>
    <row r="127" ht="20.1" customHeight="1" spans="1:6">
      <c r="A127" s="11"/>
      <c r="B127" s="9" t="s">
        <v>125</v>
      </c>
      <c r="C127" s="8" t="s">
        <v>135</v>
      </c>
      <c r="D127" s="16">
        <v>3.11</v>
      </c>
      <c r="E127" s="8">
        <f t="shared" si="2"/>
        <v>933</v>
      </c>
      <c r="F127" s="8"/>
    </row>
    <row r="128" ht="20.1" customHeight="1" spans="1:6">
      <c r="A128" s="11"/>
      <c r="B128" s="9" t="s">
        <v>125</v>
      </c>
      <c r="C128" s="9" t="s">
        <v>136</v>
      </c>
      <c r="D128" s="12">
        <v>7.32</v>
      </c>
      <c r="E128" s="8">
        <f t="shared" si="2"/>
        <v>2196</v>
      </c>
      <c r="F128" s="9"/>
    </row>
    <row r="129" ht="20.1" customHeight="1" spans="1:6">
      <c r="A129" s="11"/>
      <c r="B129" s="9" t="s">
        <v>125</v>
      </c>
      <c r="C129" s="9" t="s">
        <v>137</v>
      </c>
      <c r="D129" s="12">
        <v>1.18</v>
      </c>
      <c r="E129" s="8">
        <f t="shared" si="2"/>
        <v>354</v>
      </c>
      <c r="F129" s="9"/>
    </row>
    <row r="130" ht="20.1" customHeight="1" spans="1:6">
      <c r="A130" s="11"/>
      <c r="B130" s="9" t="s">
        <v>125</v>
      </c>
      <c r="C130" s="9" t="s">
        <v>138</v>
      </c>
      <c r="D130" s="12">
        <v>3.21</v>
      </c>
      <c r="E130" s="8">
        <f t="shared" si="2"/>
        <v>963</v>
      </c>
      <c r="F130" s="9"/>
    </row>
    <row r="131" ht="20.1" customHeight="1" spans="1:6">
      <c r="A131" s="11"/>
      <c r="B131" s="9" t="s">
        <v>125</v>
      </c>
      <c r="C131" s="9" t="s">
        <v>139</v>
      </c>
      <c r="D131" s="12">
        <v>2.47</v>
      </c>
      <c r="E131" s="8">
        <f t="shared" si="2"/>
        <v>741</v>
      </c>
      <c r="F131" s="9"/>
    </row>
    <row r="132" ht="20.1" customHeight="1" spans="1:6">
      <c r="A132" s="11"/>
      <c r="B132" s="9" t="s">
        <v>125</v>
      </c>
      <c r="C132" s="9" t="s">
        <v>140</v>
      </c>
      <c r="D132" s="12">
        <v>4.2</v>
      </c>
      <c r="E132" s="8">
        <f t="shared" si="2"/>
        <v>1260</v>
      </c>
      <c r="F132" s="9"/>
    </row>
    <row r="133" ht="20.1" customHeight="1" spans="1:6">
      <c r="A133" s="11"/>
      <c r="B133" s="9" t="s">
        <v>125</v>
      </c>
      <c r="C133" s="9" t="s">
        <v>141</v>
      </c>
      <c r="D133" s="12">
        <v>10.46</v>
      </c>
      <c r="E133" s="8">
        <f t="shared" si="2"/>
        <v>3138</v>
      </c>
      <c r="F133" s="9"/>
    </row>
    <row r="134" ht="20.1" customHeight="1" spans="1:6">
      <c r="A134" s="11"/>
      <c r="B134" s="9" t="s">
        <v>125</v>
      </c>
      <c r="C134" s="9" t="s">
        <v>142</v>
      </c>
      <c r="D134" s="12">
        <v>5.89</v>
      </c>
      <c r="E134" s="8">
        <f t="shared" si="2"/>
        <v>1767</v>
      </c>
      <c r="F134" s="9"/>
    </row>
    <row r="135" ht="20.1" customHeight="1" spans="1:6">
      <c r="A135" s="11"/>
      <c r="B135" s="9" t="s">
        <v>125</v>
      </c>
      <c r="C135" s="9" t="s">
        <v>143</v>
      </c>
      <c r="D135" s="12">
        <v>2.24</v>
      </c>
      <c r="E135" s="8">
        <f t="shared" si="2"/>
        <v>672</v>
      </c>
      <c r="F135" s="9"/>
    </row>
    <row r="136" ht="20.1" customHeight="1" spans="1:6">
      <c r="A136" s="11"/>
      <c r="B136" s="9" t="s">
        <v>125</v>
      </c>
      <c r="C136" s="9" t="s">
        <v>144</v>
      </c>
      <c r="D136" s="12">
        <v>8.19</v>
      </c>
      <c r="E136" s="8">
        <f t="shared" ref="E136:E199" si="3">D136*300</f>
        <v>2457</v>
      </c>
      <c r="F136" s="9"/>
    </row>
    <row r="137" ht="20.1" customHeight="1" spans="1:6">
      <c r="A137" s="11"/>
      <c r="B137" s="9" t="s">
        <v>125</v>
      </c>
      <c r="C137" s="9" t="s">
        <v>145</v>
      </c>
      <c r="D137" s="12">
        <v>2.07</v>
      </c>
      <c r="E137" s="8">
        <f t="shared" si="3"/>
        <v>621</v>
      </c>
      <c r="F137" s="9"/>
    </row>
    <row r="138" ht="20.1" customHeight="1" spans="1:6">
      <c r="A138" s="11"/>
      <c r="B138" s="9" t="s">
        <v>125</v>
      </c>
      <c r="C138" s="9" t="s">
        <v>146</v>
      </c>
      <c r="D138" s="12">
        <v>0.74</v>
      </c>
      <c r="E138" s="8">
        <f t="shared" si="3"/>
        <v>222</v>
      </c>
      <c r="F138" s="9"/>
    </row>
    <row r="139" ht="20.1" customHeight="1" spans="1:6">
      <c r="A139" s="11"/>
      <c r="B139" s="9" t="s">
        <v>125</v>
      </c>
      <c r="C139" s="9" t="s">
        <v>147</v>
      </c>
      <c r="D139" s="12">
        <v>2.89</v>
      </c>
      <c r="E139" s="8">
        <f t="shared" si="3"/>
        <v>867</v>
      </c>
      <c r="F139" s="9"/>
    </row>
    <row r="140" ht="20" customHeight="1" spans="1:6">
      <c r="A140" s="11"/>
      <c r="B140" s="9" t="s">
        <v>125</v>
      </c>
      <c r="C140" s="9" t="s">
        <v>148</v>
      </c>
      <c r="D140" s="12">
        <v>1.08</v>
      </c>
      <c r="E140" s="8">
        <f t="shared" si="3"/>
        <v>324</v>
      </c>
      <c r="F140" s="9"/>
    </row>
    <row r="141" ht="20" customHeight="1" spans="1:6">
      <c r="A141" s="11"/>
      <c r="B141" s="9" t="s">
        <v>125</v>
      </c>
      <c r="C141" s="9" t="s">
        <v>149</v>
      </c>
      <c r="D141" s="12">
        <v>3.98</v>
      </c>
      <c r="E141" s="8">
        <f t="shared" si="3"/>
        <v>1194</v>
      </c>
      <c r="F141" s="9"/>
    </row>
    <row r="142" ht="20" customHeight="1" spans="1:6">
      <c r="A142" s="11"/>
      <c r="B142" s="9" t="s">
        <v>125</v>
      </c>
      <c r="C142" s="9" t="s">
        <v>150</v>
      </c>
      <c r="D142" s="12">
        <v>5.38</v>
      </c>
      <c r="E142" s="8">
        <f t="shared" si="3"/>
        <v>1614</v>
      </c>
      <c r="F142" s="9"/>
    </row>
    <row r="143" ht="20" customHeight="1" spans="1:6">
      <c r="A143" s="11"/>
      <c r="B143" s="9" t="s">
        <v>125</v>
      </c>
      <c r="C143" s="9" t="s">
        <v>151</v>
      </c>
      <c r="D143" s="12">
        <v>4.25</v>
      </c>
      <c r="E143" s="8">
        <f t="shared" si="3"/>
        <v>1275</v>
      </c>
      <c r="F143" s="9"/>
    </row>
    <row r="144" ht="20" customHeight="1" spans="1:6">
      <c r="A144" s="11"/>
      <c r="B144" s="9" t="s">
        <v>125</v>
      </c>
      <c r="C144" s="9" t="s">
        <v>152</v>
      </c>
      <c r="D144" s="12">
        <v>1.29</v>
      </c>
      <c r="E144" s="8">
        <f t="shared" si="3"/>
        <v>387</v>
      </c>
      <c r="F144" s="9"/>
    </row>
    <row r="145" ht="20" customHeight="1" spans="1:6">
      <c r="A145" s="11"/>
      <c r="B145" s="9" t="s">
        <v>125</v>
      </c>
      <c r="C145" s="9" t="s">
        <v>153</v>
      </c>
      <c r="D145" s="12">
        <v>4.16</v>
      </c>
      <c r="E145" s="8">
        <f t="shared" si="3"/>
        <v>1248</v>
      </c>
      <c r="F145" s="9"/>
    </row>
    <row r="146" ht="20" customHeight="1" spans="1:6">
      <c r="A146" s="11"/>
      <c r="B146" s="9" t="s">
        <v>125</v>
      </c>
      <c r="C146" s="9" t="s">
        <v>154</v>
      </c>
      <c r="D146" s="12">
        <v>5.77</v>
      </c>
      <c r="E146" s="8">
        <f t="shared" si="3"/>
        <v>1731</v>
      </c>
      <c r="F146" s="9"/>
    </row>
    <row r="147" ht="20" customHeight="1" spans="1:6">
      <c r="A147" s="11"/>
      <c r="B147" s="9" t="s">
        <v>125</v>
      </c>
      <c r="C147" s="8" t="s">
        <v>155</v>
      </c>
      <c r="D147" s="16">
        <v>9.01</v>
      </c>
      <c r="E147" s="8">
        <f t="shared" si="3"/>
        <v>2703</v>
      </c>
      <c r="F147" s="8"/>
    </row>
    <row r="148" ht="20" customHeight="1" spans="1:6">
      <c r="A148" s="11"/>
      <c r="B148" s="8" t="s">
        <v>125</v>
      </c>
      <c r="C148" s="8" t="s">
        <v>156</v>
      </c>
      <c r="D148" s="16">
        <v>8.59</v>
      </c>
      <c r="E148" s="8">
        <f t="shared" si="3"/>
        <v>2577</v>
      </c>
      <c r="F148" s="8"/>
    </row>
    <row r="149" ht="20" customHeight="1" spans="1:6">
      <c r="A149" s="11"/>
      <c r="B149" s="8" t="s">
        <v>125</v>
      </c>
      <c r="C149" s="8" t="s">
        <v>157</v>
      </c>
      <c r="D149" s="16">
        <v>0.61</v>
      </c>
      <c r="E149" s="8">
        <f t="shared" si="3"/>
        <v>183</v>
      </c>
      <c r="F149" s="8"/>
    </row>
    <row r="150" ht="20" customHeight="1" spans="1:6">
      <c r="A150" s="11"/>
      <c r="B150" s="8" t="s">
        <v>125</v>
      </c>
      <c r="C150" s="8" t="s">
        <v>158</v>
      </c>
      <c r="D150" s="16">
        <v>1.06</v>
      </c>
      <c r="E150" s="8">
        <f t="shared" si="3"/>
        <v>318</v>
      </c>
      <c r="F150" s="8"/>
    </row>
    <row r="151" ht="20" customHeight="1" spans="1:6">
      <c r="A151" s="11"/>
      <c r="B151" s="5" t="s">
        <v>29</v>
      </c>
      <c r="C151" s="5"/>
      <c r="D151" s="6">
        <v>151.95</v>
      </c>
      <c r="E151" s="5">
        <f t="shared" si="3"/>
        <v>45585</v>
      </c>
      <c r="F151" s="8"/>
    </row>
    <row r="152" ht="20" customHeight="1" spans="1:6">
      <c r="A152" s="11"/>
      <c r="B152" s="8" t="s">
        <v>159</v>
      </c>
      <c r="C152" s="8" t="s">
        <v>160</v>
      </c>
      <c r="D152" s="16">
        <v>1.88</v>
      </c>
      <c r="E152" s="8">
        <f t="shared" si="3"/>
        <v>564</v>
      </c>
      <c r="F152" s="8"/>
    </row>
    <row r="153" ht="20" customHeight="1" spans="1:6">
      <c r="A153" s="11"/>
      <c r="B153" s="9" t="s">
        <v>159</v>
      </c>
      <c r="C153" s="8" t="s">
        <v>161</v>
      </c>
      <c r="D153" s="16">
        <v>8.14</v>
      </c>
      <c r="E153" s="8">
        <f t="shared" si="3"/>
        <v>2442</v>
      </c>
      <c r="F153" s="8"/>
    </row>
    <row r="154" ht="20" customHeight="1" spans="1:6">
      <c r="A154" s="11"/>
      <c r="B154" s="8" t="s">
        <v>159</v>
      </c>
      <c r="C154" s="8" t="s">
        <v>162</v>
      </c>
      <c r="D154" s="16">
        <v>2.14</v>
      </c>
      <c r="E154" s="8">
        <f t="shared" si="3"/>
        <v>642</v>
      </c>
      <c r="F154" s="8"/>
    </row>
    <row r="155" ht="20" customHeight="1" spans="1:6">
      <c r="A155" s="11"/>
      <c r="B155" s="8" t="s">
        <v>159</v>
      </c>
      <c r="C155" s="9" t="s">
        <v>163</v>
      </c>
      <c r="D155" s="16">
        <v>1.71</v>
      </c>
      <c r="E155" s="8">
        <f t="shared" si="3"/>
        <v>513</v>
      </c>
      <c r="F155" s="8"/>
    </row>
    <row r="156" ht="20" customHeight="1" spans="1:6">
      <c r="A156" s="11"/>
      <c r="B156" s="8" t="s">
        <v>159</v>
      </c>
      <c r="C156" s="8" t="s">
        <v>164</v>
      </c>
      <c r="D156" s="16">
        <v>3.87</v>
      </c>
      <c r="E156" s="8">
        <f t="shared" si="3"/>
        <v>1161</v>
      </c>
      <c r="F156" s="8"/>
    </row>
    <row r="157" ht="20" customHeight="1" spans="1:6">
      <c r="A157" s="11"/>
      <c r="B157" s="8" t="s">
        <v>159</v>
      </c>
      <c r="C157" s="8" t="s">
        <v>165</v>
      </c>
      <c r="D157" s="16">
        <v>5.47</v>
      </c>
      <c r="E157" s="8">
        <f t="shared" si="3"/>
        <v>1641</v>
      </c>
      <c r="F157" s="8"/>
    </row>
    <row r="158" ht="20" customHeight="1" spans="1:6">
      <c r="A158" s="11"/>
      <c r="B158" s="8" t="s">
        <v>159</v>
      </c>
      <c r="C158" s="8" t="s">
        <v>166</v>
      </c>
      <c r="D158" s="16">
        <v>1.2</v>
      </c>
      <c r="E158" s="8">
        <f t="shared" si="3"/>
        <v>360</v>
      </c>
      <c r="F158" s="8"/>
    </row>
    <row r="159" ht="20" customHeight="1" spans="1:6">
      <c r="A159" s="11"/>
      <c r="B159" s="8" t="s">
        <v>159</v>
      </c>
      <c r="C159" s="8" t="s">
        <v>167</v>
      </c>
      <c r="D159" s="16">
        <v>7.71</v>
      </c>
      <c r="E159" s="8">
        <f t="shared" si="3"/>
        <v>2313</v>
      </c>
      <c r="F159" s="8"/>
    </row>
    <row r="160" ht="20" customHeight="1" spans="1:6">
      <c r="A160" s="11"/>
      <c r="B160" s="8" t="s">
        <v>159</v>
      </c>
      <c r="C160" s="8" t="s">
        <v>168</v>
      </c>
      <c r="D160" s="16">
        <v>2.78</v>
      </c>
      <c r="E160" s="8">
        <f t="shared" si="3"/>
        <v>834</v>
      </c>
      <c r="F160" s="8"/>
    </row>
    <row r="161" ht="20" customHeight="1" spans="1:6">
      <c r="A161" s="11"/>
      <c r="B161" s="9" t="s">
        <v>159</v>
      </c>
      <c r="C161" s="8" t="s">
        <v>169</v>
      </c>
      <c r="D161" s="16">
        <v>6.94</v>
      </c>
      <c r="E161" s="8">
        <f t="shared" si="3"/>
        <v>2082</v>
      </c>
      <c r="F161" s="8"/>
    </row>
    <row r="162" ht="20" customHeight="1" spans="1:6">
      <c r="A162" s="11"/>
      <c r="B162" s="8" t="s">
        <v>159</v>
      </c>
      <c r="C162" s="8" t="s">
        <v>170</v>
      </c>
      <c r="D162" s="16">
        <v>2.98</v>
      </c>
      <c r="E162" s="8">
        <f t="shared" si="3"/>
        <v>894</v>
      </c>
      <c r="F162" s="8"/>
    </row>
    <row r="163" ht="20" customHeight="1" spans="1:6">
      <c r="A163" s="11"/>
      <c r="B163" s="8" t="s">
        <v>159</v>
      </c>
      <c r="C163" s="8" t="s">
        <v>171</v>
      </c>
      <c r="D163" s="16">
        <v>3.53</v>
      </c>
      <c r="E163" s="8">
        <f t="shared" si="3"/>
        <v>1059</v>
      </c>
      <c r="F163" s="8"/>
    </row>
    <row r="164" ht="20" customHeight="1" spans="1:6">
      <c r="A164" s="11"/>
      <c r="B164" s="8" t="s">
        <v>159</v>
      </c>
      <c r="C164" s="8" t="s">
        <v>172</v>
      </c>
      <c r="D164" s="16">
        <v>2.26</v>
      </c>
      <c r="E164" s="8">
        <f t="shared" si="3"/>
        <v>678</v>
      </c>
      <c r="F164" s="8"/>
    </row>
    <row r="165" ht="20" customHeight="1" spans="1:6">
      <c r="A165" s="11"/>
      <c r="B165" s="8" t="s">
        <v>159</v>
      </c>
      <c r="C165" s="8" t="s">
        <v>173</v>
      </c>
      <c r="D165" s="16">
        <v>14.86</v>
      </c>
      <c r="E165" s="8">
        <f t="shared" si="3"/>
        <v>4458</v>
      </c>
      <c r="F165" s="8"/>
    </row>
    <row r="166" ht="20" customHeight="1" spans="1:6">
      <c r="A166" s="11"/>
      <c r="B166" s="8" t="s">
        <v>159</v>
      </c>
      <c r="C166" s="8" t="s">
        <v>174</v>
      </c>
      <c r="D166" s="16">
        <v>6.98</v>
      </c>
      <c r="E166" s="8">
        <f t="shared" si="3"/>
        <v>2094</v>
      </c>
      <c r="F166" s="8"/>
    </row>
    <row r="167" ht="20" customHeight="1" spans="1:6">
      <c r="A167" s="11"/>
      <c r="B167" s="8" t="s">
        <v>159</v>
      </c>
      <c r="C167" s="8" t="s">
        <v>175</v>
      </c>
      <c r="D167" s="16">
        <v>1.7</v>
      </c>
      <c r="E167" s="8">
        <f t="shared" si="3"/>
        <v>510</v>
      </c>
      <c r="F167" s="8"/>
    </row>
    <row r="168" ht="20" customHeight="1" spans="1:6">
      <c r="A168" s="11"/>
      <c r="B168" s="8" t="s">
        <v>159</v>
      </c>
      <c r="C168" s="8" t="s">
        <v>176</v>
      </c>
      <c r="D168" s="16">
        <v>10.24</v>
      </c>
      <c r="E168" s="8">
        <f t="shared" si="3"/>
        <v>3072</v>
      </c>
      <c r="F168" s="8"/>
    </row>
    <row r="169" ht="20" customHeight="1" spans="1:6">
      <c r="A169" s="11"/>
      <c r="B169" s="8" t="s">
        <v>159</v>
      </c>
      <c r="C169" s="8" t="s">
        <v>177</v>
      </c>
      <c r="D169" s="16">
        <v>12.77</v>
      </c>
      <c r="E169" s="8">
        <f t="shared" si="3"/>
        <v>3831</v>
      </c>
      <c r="F169" s="8"/>
    </row>
    <row r="170" ht="20" customHeight="1" spans="1:6">
      <c r="A170" s="11"/>
      <c r="B170" s="8" t="s">
        <v>159</v>
      </c>
      <c r="C170" s="8" t="s">
        <v>178</v>
      </c>
      <c r="D170" s="16">
        <v>3.92</v>
      </c>
      <c r="E170" s="8">
        <f t="shared" si="3"/>
        <v>1176</v>
      </c>
      <c r="F170" s="8"/>
    </row>
    <row r="171" ht="20" customHeight="1" spans="1:6">
      <c r="A171" s="11"/>
      <c r="B171" s="8" t="s">
        <v>159</v>
      </c>
      <c r="C171" s="8" t="s">
        <v>179</v>
      </c>
      <c r="D171" s="16">
        <v>1.48</v>
      </c>
      <c r="E171" s="8">
        <f t="shared" si="3"/>
        <v>444</v>
      </c>
      <c r="F171" s="8"/>
    </row>
    <row r="172" ht="20" customHeight="1" spans="1:6">
      <c r="A172" s="11"/>
      <c r="B172" s="8" t="s">
        <v>159</v>
      </c>
      <c r="C172" s="8" t="s">
        <v>180</v>
      </c>
      <c r="D172" s="16">
        <v>6.73</v>
      </c>
      <c r="E172" s="8">
        <f t="shared" si="3"/>
        <v>2019</v>
      </c>
      <c r="F172" s="8"/>
    </row>
    <row r="173" ht="20" customHeight="1" spans="1:6">
      <c r="A173" s="11"/>
      <c r="B173" s="8" t="s">
        <v>159</v>
      </c>
      <c r="C173" s="8" t="s">
        <v>181</v>
      </c>
      <c r="D173" s="16">
        <v>3.12</v>
      </c>
      <c r="E173" s="8">
        <f t="shared" si="3"/>
        <v>936</v>
      </c>
      <c r="F173" s="8"/>
    </row>
    <row r="174" ht="20" customHeight="1" spans="1:6">
      <c r="A174" s="11"/>
      <c r="B174" s="8" t="s">
        <v>159</v>
      </c>
      <c r="C174" s="8" t="s">
        <v>182</v>
      </c>
      <c r="D174" s="16">
        <v>6.21</v>
      </c>
      <c r="E174" s="8">
        <f t="shared" si="3"/>
        <v>1863</v>
      </c>
      <c r="F174" s="8"/>
    </row>
    <row r="175" ht="20" customHeight="1" spans="1:6">
      <c r="A175" s="11"/>
      <c r="B175" s="8" t="s">
        <v>159</v>
      </c>
      <c r="C175" s="8" t="s">
        <v>183</v>
      </c>
      <c r="D175" s="16">
        <v>6.26</v>
      </c>
      <c r="E175" s="8">
        <f t="shared" si="3"/>
        <v>1878</v>
      </c>
      <c r="F175" s="8"/>
    </row>
    <row r="176" ht="20" customHeight="1" spans="1:6">
      <c r="A176" s="11"/>
      <c r="B176" s="8" t="s">
        <v>159</v>
      </c>
      <c r="C176" s="8" t="s">
        <v>184</v>
      </c>
      <c r="D176" s="16">
        <v>9.25</v>
      </c>
      <c r="E176" s="8">
        <f t="shared" si="3"/>
        <v>2775</v>
      </c>
      <c r="F176" s="8"/>
    </row>
    <row r="177" ht="20" customHeight="1" spans="1:6">
      <c r="A177" s="11"/>
      <c r="B177" s="8" t="s">
        <v>159</v>
      </c>
      <c r="C177" s="8" t="s">
        <v>185</v>
      </c>
      <c r="D177" s="16">
        <v>4.59</v>
      </c>
      <c r="E177" s="8">
        <f t="shared" si="3"/>
        <v>1377</v>
      </c>
      <c r="F177" s="8"/>
    </row>
    <row r="178" ht="20" customHeight="1" spans="1:6">
      <c r="A178" s="11"/>
      <c r="B178" s="9" t="s">
        <v>159</v>
      </c>
      <c r="C178" s="8" t="s">
        <v>186</v>
      </c>
      <c r="D178" s="16">
        <v>4.62</v>
      </c>
      <c r="E178" s="8">
        <f t="shared" si="3"/>
        <v>1386</v>
      </c>
      <c r="F178" s="8"/>
    </row>
    <row r="179" ht="20" customHeight="1" spans="1:6">
      <c r="A179" s="11"/>
      <c r="B179" s="8" t="s">
        <v>159</v>
      </c>
      <c r="C179" s="8" t="s">
        <v>187</v>
      </c>
      <c r="D179" s="16">
        <v>7.02</v>
      </c>
      <c r="E179" s="8">
        <f t="shared" si="3"/>
        <v>2106</v>
      </c>
      <c r="F179" s="8"/>
    </row>
    <row r="180" ht="20" customHeight="1" spans="1:6">
      <c r="A180" s="11"/>
      <c r="B180" s="8" t="s">
        <v>159</v>
      </c>
      <c r="C180" s="8" t="s">
        <v>188</v>
      </c>
      <c r="D180" s="16">
        <v>3.8</v>
      </c>
      <c r="E180" s="8">
        <f t="shared" si="3"/>
        <v>1140</v>
      </c>
      <c r="F180" s="8"/>
    </row>
    <row r="181" ht="20" customHeight="1" spans="1:6">
      <c r="A181" s="11"/>
      <c r="B181" s="8" t="s">
        <v>159</v>
      </c>
      <c r="C181" s="8" t="s">
        <v>189</v>
      </c>
      <c r="D181" s="16">
        <v>1.59</v>
      </c>
      <c r="E181" s="8">
        <f t="shared" si="3"/>
        <v>477</v>
      </c>
      <c r="F181" s="8"/>
    </row>
    <row r="182" ht="20" customHeight="1" spans="1:6">
      <c r="A182" s="11"/>
      <c r="B182" s="8" t="s">
        <v>159</v>
      </c>
      <c r="C182" s="8" t="s">
        <v>190</v>
      </c>
      <c r="D182" s="16">
        <v>3.06</v>
      </c>
      <c r="E182" s="8">
        <f t="shared" si="3"/>
        <v>918</v>
      </c>
      <c r="F182" s="8"/>
    </row>
    <row r="183" ht="20" customHeight="1" spans="1:6">
      <c r="A183" s="11"/>
      <c r="B183" s="8" t="s">
        <v>159</v>
      </c>
      <c r="C183" s="8" t="s">
        <v>191</v>
      </c>
      <c r="D183" s="16">
        <v>5.53</v>
      </c>
      <c r="E183" s="8">
        <f t="shared" si="3"/>
        <v>1659</v>
      </c>
      <c r="F183" s="8"/>
    </row>
    <row r="184" ht="20" customHeight="1" spans="1:6">
      <c r="A184" s="11"/>
      <c r="B184" s="9" t="s">
        <v>159</v>
      </c>
      <c r="C184" s="8" t="s">
        <v>192</v>
      </c>
      <c r="D184" s="16">
        <v>8.83</v>
      </c>
      <c r="E184" s="8">
        <f t="shared" si="3"/>
        <v>2649</v>
      </c>
      <c r="F184" s="8"/>
    </row>
    <row r="185" ht="20" customHeight="1" spans="1:6">
      <c r="A185" s="11"/>
      <c r="B185" s="9" t="s">
        <v>159</v>
      </c>
      <c r="C185" s="9" t="s">
        <v>193</v>
      </c>
      <c r="D185" s="12">
        <v>4.19</v>
      </c>
      <c r="E185" s="8">
        <f t="shared" si="3"/>
        <v>1257</v>
      </c>
      <c r="F185" s="9"/>
    </row>
    <row r="186" ht="20" customHeight="1" spans="1:6">
      <c r="A186" s="11"/>
      <c r="B186" s="9" t="s">
        <v>159</v>
      </c>
      <c r="C186" s="9" t="s">
        <v>194</v>
      </c>
      <c r="D186" s="12">
        <v>2.24</v>
      </c>
      <c r="E186" s="8">
        <f t="shared" si="3"/>
        <v>672</v>
      </c>
      <c r="F186" s="9"/>
    </row>
    <row r="187" ht="20" customHeight="1" spans="1:6">
      <c r="A187" s="11"/>
      <c r="B187" s="13" t="s">
        <v>29</v>
      </c>
      <c r="C187" s="13"/>
      <c r="D187" s="14">
        <v>179.6</v>
      </c>
      <c r="E187" s="5">
        <f t="shared" si="3"/>
        <v>53880</v>
      </c>
      <c r="F187" s="9"/>
    </row>
    <row r="188" ht="20" customHeight="1" spans="1:6">
      <c r="A188" s="11"/>
      <c r="B188" s="9" t="s">
        <v>195</v>
      </c>
      <c r="C188" s="9" t="s">
        <v>196</v>
      </c>
      <c r="D188" s="12">
        <v>4</v>
      </c>
      <c r="E188" s="8">
        <f t="shared" si="3"/>
        <v>1200</v>
      </c>
      <c r="F188" s="9"/>
    </row>
    <row r="189" ht="20" customHeight="1" spans="1:6">
      <c r="A189" s="11"/>
      <c r="B189" s="9" t="s">
        <v>195</v>
      </c>
      <c r="C189" s="9" t="s">
        <v>197</v>
      </c>
      <c r="D189" s="12">
        <v>5.3</v>
      </c>
      <c r="E189" s="8">
        <f t="shared" si="3"/>
        <v>1590</v>
      </c>
      <c r="F189" s="9"/>
    </row>
    <row r="190" ht="20" customHeight="1" spans="1:6">
      <c r="A190" s="11"/>
      <c r="B190" s="9" t="s">
        <v>195</v>
      </c>
      <c r="C190" s="9" t="s">
        <v>198</v>
      </c>
      <c r="D190" s="12">
        <v>8.32</v>
      </c>
      <c r="E190" s="8">
        <f t="shared" si="3"/>
        <v>2496</v>
      </c>
      <c r="F190" s="9"/>
    </row>
    <row r="191" ht="20" customHeight="1" spans="1:6">
      <c r="A191" s="11"/>
      <c r="B191" s="9" t="s">
        <v>195</v>
      </c>
      <c r="C191" s="9" t="s">
        <v>199</v>
      </c>
      <c r="D191" s="12">
        <v>4.82</v>
      </c>
      <c r="E191" s="8">
        <f t="shared" si="3"/>
        <v>1446</v>
      </c>
      <c r="F191" s="9"/>
    </row>
    <row r="192" ht="20" customHeight="1" spans="1:6">
      <c r="A192" s="11"/>
      <c r="B192" s="9" t="s">
        <v>195</v>
      </c>
      <c r="C192" s="9" t="s">
        <v>200</v>
      </c>
      <c r="D192" s="12">
        <v>6.68</v>
      </c>
      <c r="E192" s="8">
        <f t="shared" si="3"/>
        <v>2004</v>
      </c>
      <c r="F192" s="9"/>
    </row>
    <row r="193" ht="20" customHeight="1" spans="1:6">
      <c r="A193" s="11"/>
      <c r="B193" s="9" t="s">
        <v>195</v>
      </c>
      <c r="C193" s="9" t="s">
        <v>201</v>
      </c>
      <c r="D193" s="12">
        <v>3</v>
      </c>
      <c r="E193" s="8">
        <f t="shared" si="3"/>
        <v>900</v>
      </c>
      <c r="F193" s="9"/>
    </row>
    <row r="194" ht="20" customHeight="1" spans="1:6">
      <c r="A194" s="11"/>
      <c r="B194" s="9" t="s">
        <v>195</v>
      </c>
      <c r="C194" s="9" t="s">
        <v>202</v>
      </c>
      <c r="D194" s="12">
        <v>1.25</v>
      </c>
      <c r="E194" s="8">
        <f t="shared" si="3"/>
        <v>375</v>
      </c>
      <c r="F194" s="9"/>
    </row>
    <row r="195" ht="20" customHeight="1" spans="1:6">
      <c r="A195" s="11"/>
      <c r="B195" s="9" t="s">
        <v>195</v>
      </c>
      <c r="C195" s="9" t="s">
        <v>203</v>
      </c>
      <c r="D195" s="12">
        <v>1.8</v>
      </c>
      <c r="E195" s="8">
        <f t="shared" si="3"/>
        <v>540</v>
      </c>
      <c r="F195" s="9"/>
    </row>
    <row r="196" ht="20" customHeight="1" spans="1:6">
      <c r="A196" s="11"/>
      <c r="B196" s="9" t="s">
        <v>195</v>
      </c>
      <c r="C196" s="9" t="s">
        <v>204</v>
      </c>
      <c r="D196" s="12">
        <v>2.7</v>
      </c>
      <c r="E196" s="8">
        <f t="shared" si="3"/>
        <v>810</v>
      </c>
      <c r="F196" s="9"/>
    </row>
    <row r="197" ht="20" customHeight="1" spans="1:6">
      <c r="A197" s="11"/>
      <c r="B197" s="9" t="s">
        <v>195</v>
      </c>
      <c r="C197" s="9" t="s">
        <v>205</v>
      </c>
      <c r="D197" s="12">
        <v>1.14</v>
      </c>
      <c r="E197" s="8">
        <f t="shared" si="3"/>
        <v>342</v>
      </c>
      <c r="F197" s="9"/>
    </row>
    <row r="198" ht="20" customHeight="1" spans="1:6">
      <c r="A198" s="11"/>
      <c r="B198" s="9" t="s">
        <v>195</v>
      </c>
      <c r="C198" s="9" t="s">
        <v>206</v>
      </c>
      <c r="D198" s="12">
        <v>2.48</v>
      </c>
      <c r="E198" s="8">
        <f t="shared" si="3"/>
        <v>744</v>
      </c>
      <c r="F198" s="9"/>
    </row>
    <row r="199" ht="20" customHeight="1" spans="1:6">
      <c r="A199" s="11"/>
      <c r="B199" s="9" t="s">
        <v>195</v>
      </c>
      <c r="C199" s="9" t="s">
        <v>207</v>
      </c>
      <c r="D199" s="12">
        <v>4.55</v>
      </c>
      <c r="E199" s="8">
        <f t="shared" si="3"/>
        <v>1365</v>
      </c>
      <c r="F199" s="9"/>
    </row>
    <row r="200" ht="20" customHeight="1" spans="1:6">
      <c r="A200" s="11"/>
      <c r="B200" s="9" t="s">
        <v>195</v>
      </c>
      <c r="C200" s="9" t="s">
        <v>208</v>
      </c>
      <c r="D200" s="12">
        <v>8.11</v>
      </c>
      <c r="E200" s="8">
        <f t="shared" ref="E200:E222" si="4">D200*300</f>
        <v>2433</v>
      </c>
      <c r="F200" s="9"/>
    </row>
    <row r="201" ht="20" customHeight="1" spans="1:6">
      <c r="A201" s="11"/>
      <c r="B201" s="9" t="s">
        <v>195</v>
      </c>
      <c r="C201" s="9" t="s">
        <v>209</v>
      </c>
      <c r="D201" s="12">
        <v>0.4</v>
      </c>
      <c r="E201" s="8">
        <f t="shared" si="4"/>
        <v>120</v>
      </c>
      <c r="F201" s="9"/>
    </row>
    <row r="202" ht="20" customHeight="1" spans="1:6">
      <c r="A202" s="11"/>
      <c r="B202" s="9" t="s">
        <v>195</v>
      </c>
      <c r="C202" s="9" t="s">
        <v>210</v>
      </c>
      <c r="D202" s="12">
        <v>6.56</v>
      </c>
      <c r="E202" s="8">
        <f t="shared" si="4"/>
        <v>1968</v>
      </c>
      <c r="F202" s="9"/>
    </row>
    <row r="203" ht="20" customHeight="1" spans="1:6">
      <c r="A203" s="11"/>
      <c r="B203" s="9" t="s">
        <v>195</v>
      </c>
      <c r="C203" s="9" t="s">
        <v>211</v>
      </c>
      <c r="D203" s="12">
        <v>2</v>
      </c>
      <c r="E203" s="8">
        <f t="shared" si="4"/>
        <v>600</v>
      </c>
      <c r="F203" s="9"/>
    </row>
    <row r="204" ht="20" customHeight="1" spans="1:6">
      <c r="A204" s="11"/>
      <c r="B204" s="9" t="s">
        <v>195</v>
      </c>
      <c r="C204" s="9" t="s">
        <v>212</v>
      </c>
      <c r="D204" s="12">
        <v>2.72</v>
      </c>
      <c r="E204" s="8">
        <f t="shared" si="4"/>
        <v>816</v>
      </c>
      <c r="F204" s="9"/>
    </row>
    <row r="205" ht="20" customHeight="1" spans="1:6">
      <c r="A205" s="11"/>
      <c r="B205" s="9" t="s">
        <v>195</v>
      </c>
      <c r="C205" s="8" t="s">
        <v>213</v>
      </c>
      <c r="D205" s="16">
        <v>2.8</v>
      </c>
      <c r="E205" s="8">
        <f t="shared" si="4"/>
        <v>840</v>
      </c>
      <c r="F205" s="8"/>
    </row>
    <row r="206" ht="20" customHeight="1" spans="1:6">
      <c r="A206" s="11"/>
      <c r="B206" s="8" t="s">
        <v>195</v>
      </c>
      <c r="C206" s="8" t="s">
        <v>214</v>
      </c>
      <c r="D206" s="16">
        <v>1.55</v>
      </c>
      <c r="E206" s="8">
        <f t="shared" si="4"/>
        <v>465</v>
      </c>
      <c r="F206" s="8"/>
    </row>
    <row r="207" ht="20" customHeight="1" spans="1:6">
      <c r="A207" s="11"/>
      <c r="B207" s="8" t="s">
        <v>195</v>
      </c>
      <c r="C207" s="8" t="s">
        <v>215</v>
      </c>
      <c r="D207" s="16">
        <v>2</v>
      </c>
      <c r="E207" s="8">
        <f t="shared" si="4"/>
        <v>600</v>
      </c>
      <c r="F207" s="8"/>
    </row>
    <row r="208" ht="20" customHeight="1" spans="1:6">
      <c r="A208" s="11"/>
      <c r="B208" s="8" t="s">
        <v>195</v>
      </c>
      <c r="C208" s="8" t="s">
        <v>216</v>
      </c>
      <c r="D208" s="16">
        <v>3</v>
      </c>
      <c r="E208" s="8">
        <f t="shared" si="4"/>
        <v>900</v>
      </c>
      <c r="F208" s="8"/>
    </row>
    <row r="209" ht="20" customHeight="1" spans="1:6">
      <c r="A209" s="11"/>
      <c r="B209" s="5" t="s">
        <v>29</v>
      </c>
      <c r="C209" s="5"/>
      <c r="D209" s="6">
        <v>75.18</v>
      </c>
      <c r="E209" s="5">
        <f t="shared" si="4"/>
        <v>22554</v>
      </c>
      <c r="F209" s="8"/>
    </row>
    <row r="210" ht="20" customHeight="1" spans="1:6">
      <c r="A210" s="11"/>
      <c r="B210" s="8" t="s">
        <v>217</v>
      </c>
      <c r="C210" s="8" t="s">
        <v>218</v>
      </c>
      <c r="D210" s="16">
        <v>1.79</v>
      </c>
      <c r="E210" s="8">
        <f t="shared" si="4"/>
        <v>537</v>
      </c>
      <c r="F210" s="8"/>
    </row>
    <row r="211" ht="20" customHeight="1" spans="1:6">
      <c r="A211" s="11"/>
      <c r="B211" s="8" t="s">
        <v>217</v>
      </c>
      <c r="C211" s="8" t="s">
        <v>219</v>
      </c>
      <c r="D211" s="16">
        <v>0.95</v>
      </c>
      <c r="E211" s="8">
        <f t="shared" si="4"/>
        <v>285</v>
      </c>
      <c r="F211" s="8"/>
    </row>
    <row r="212" ht="20" customHeight="1" spans="1:6">
      <c r="A212" s="11"/>
      <c r="B212" s="8" t="s">
        <v>217</v>
      </c>
      <c r="C212" s="8" t="s">
        <v>220</v>
      </c>
      <c r="D212" s="16">
        <v>2.27</v>
      </c>
      <c r="E212" s="8">
        <f t="shared" si="4"/>
        <v>681</v>
      </c>
      <c r="F212" s="8"/>
    </row>
    <row r="213" ht="20" customHeight="1" spans="1:6">
      <c r="A213" s="11"/>
      <c r="B213" s="9" t="s">
        <v>217</v>
      </c>
      <c r="C213" s="8" t="s">
        <v>221</v>
      </c>
      <c r="D213" s="16">
        <v>0.59</v>
      </c>
      <c r="E213" s="8">
        <f t="shared" si="4"/>
        <v>177</v>
      </c>
      <c r="F213" s="8"/>
    </row>
    <row r="214" ht="20" customHeight="1" spans="1:6">
      <c r="A214" s="11"/>
      <c r="B214" s="8" t="s">
        <v>217</v>
      </c>
      <c r="C214" s="8" t="s">
        <v>222</v>
      </c>
      <c r="D214" s="16">
        <v>1.81</v>
      </c>
      <c r="E214" s="8">
        <f t="shared" si="4"/>
        <v>543</v>
      </c>
      <c r="F214" s="8"/>
    </row>
    <row r="215" ht="20" customHeight="1" spans="1:6">
      <c r="A215" s="11"/>
      <c r="B215" s="8" t="s">
        <v>217</v>
      </c>
      <c r="C215" s="8" t="s">
        <v>223</v>
      </c>
      <c r="D215" s="16">
        <v>10.3</v>
      </c>
      <c r="E215" s="8">
        <f t="shared" si="4"/>
        <v>3090</v>
      </c>
      <c r="F215" s="8"/>
    </row>
    <row r="216" ht="20" customHeight="1" spans="1:6">
      <c r="A216" s="11"/>
      <c r="B216" s="8" t="s">
        <v>217</v>
      </c>
      <c r="C216" s="8" t="s">
        <v>224</v>
      </c>
      <c r="D216" s="16">
        <v>1.25</v>
      </c>
      <c r="E216" s="8">
        <f t="shared" si="4"/>
        <v>375</v>
      </c>
      <c r="F216" s="8"/>
    </row>
    <row r="217" ht="20" customHeight="1" spans="1:6">
      <c r="A217" s="11"/>
      <c r="B217" s="9" t="s">
        <v>217</v>
      </c>
      <c r="C217" s="8" t="s">
        <v>225</v>
      </c>
      <c r="D217" s="16">
        <v>5.51</v>
      </c>
      <c r="E217" s="8">
        <f t="shared" si="4"/>
        <v>1653</v>
      </c>
      <c r="F217" s="8"/>
    </row>
    <row r="218" ht="20" customHeight="1" spans="1:6">
      <c r="A218" s="11"/>
      <c r="B218" s="8" t="s">
        <v>217</v>
      </c>
      <c r="C218" s="8" t="s">
        <v>226</v>
      </c>
      <c r="D218" s="16">
        <v>5.21</v>
      </c>
      <c r="E218" s="8">
        <f t="shared" si="4"/>
        <v>1563</v>
      </c>
      <c r="F218" s="8"/>
    </row>
    <row r="219" ht="20" customHeight="1" spans="1:6">
      <c r="A219" s="11"/>
      <c r="B219" s="8" t="s">
        <v>217</v>
      </c>
      <c r="C219" s="8" t="s">
        <v>227</v>
      </c>
      <c r="D219" s="16">
        <v>1.59</v>
      </c>
      <c r="E219" s="8">
        <f t="shared" si="4"/>
        <v>477</v>
      </c>
      <c r="F219" s="8"/>
    </row>
    <row r="220" ht="20" customHeight="1" spans="1:6">
      <c r="A220" s="11"/>
      <c r="B220" s="8" t="s">
        <v>217</v>
      </c>
      <c r="C220" s="8" t="s">
        <v>228</v>
      </c>
      <c r="D220" s="16">
        <v>4.7</v>
      </c>
      <c r="E220" s="8">
        <f t="shared" si="4"/>
        <v>1410</v>
      </c>
      <c r="F220" s="8"/>
    </row>
    <row r="221" ht="20" customHeight="1" spans="1:6">
      <c r="A221" s="7"/>
      <c r="B221" s="5" t="s">
        <v>29</v>
      </c>
      <c r="C221" s="5"/>
      <c r="D221" s="6">
        <v>35.97</v>
      </c>
      <c r="E221" s="5">
        <f t="shared" si="4"/>
        <v>10791</v>
      </c>
      <c r="F221" s="8"/>
    </row>
    <row r="222" ht="20" customHeight="1" spans="1:6">
      <c r="A222" s="7" t="s">
        <v>30</v>
      </c>
      <c r="B222" s="5"/>
      <c r="C222" s="5"/>
      <c r="D222" s="6">
        <f>D52+D80+D117+D151+D187+D209+D221</f>
        <v>665.56</v>
      </c>
      <c r="E222" s="5">
        <f t="shared" si="4"/>
        <v>199668</v>
      </c>
      <c r="F222" s="8"/>
    </row>
    <row r="223" ht="20" customHeight="1" spans="1:6">
      <c r="A223" s="7" t="s">
        <v>229</v>
      </c>
      <c r="B223" s="8" t="s">
        <v>230</v>
      </c>
      <c r="C223" s="8" t="s">
        <v>231</v>
      </c>
      <c r="D223" s="16">
        <v>14.46</v>
      </c>
      <c r="E223" s="8">
        <f t="shared" ref="E223:E264" si="5">D223*300</f>
        <v>4338</v>
      </c>
      <c r="F223" s="8"/>
    </row>
    <row r="224" ht="20" customHeight="1" spans="1:6">
      <c r="A224" s="11"/>
      <c r="B224" s="8" t="s">
        <v>230</v>
      </c>
      <c r="C224" s="8" t="s">
        <v>232</v>
      </c>
      <c r="D224" s="16">
        <v>8.92</v>
      </c>
      <c r="E224" s="8">
        <f t="shared" si="5"/>
        <v>2676</v>
      </c>
      <c r="F224" s="8"/>
    </row>
    <row r="225" ht="20" customHeight="1" spans="1:6">
      <c r="A225" s="11"/>
      <c r="B225" s="8" t="s">
        <v>230</v>
      </c>
      <c r="C225" s="8" t="s">
        <v>233</v>
      </c>
      <c r="D225" s="16">
        <v>10.84</v>
      </c>
      <c r="E225" s="8">
        <f t="shared" si="5"/>
        <v>3252</v>
      </c>
      <c r="F225" s="8"/>
    </row>
    <row r="226" ht="20" customHeight="1" spans="1:6">
      <c r="A226" s="11"/>
      <c r="B226" s="8" t="s">
        <v>230</v>
      </c>
      <c r="C226" s="8" t="s">
        <v>234</v>
      </c>
      <c r="D226" s="16">
        <v>9.13</v>
      </c>
      <c r="E226" s="8">
        <f t="shared" si="5"/>
        <v>2739</v>
      </c>
      <c r="F226" s="8"/>
    </row>
    <row r="227" ht="20" customHeight="1" spans="1:6">
      <c r="A227" s="11"/>
      <c r="B227" s="8" t="s">
        <v>230</v>
      </c>
      <c r="C227" s="8" t="s">
        <v>235</v>
      </c>
      <c r="D227" s="16">
        <v>14.72</v>
      </c>
      <c r="E227" s="8">
        <f t="shared" si="5"/>
        <v>4416</v>
      </c>
      <c r="F227" s="8"/>
    </row>
    <row r="228" ht="20" customHeight="1" spans="1:6">
      <c r="A228" s="11"/>
      <c r="B228" s="8" t="s">
        <v>230</v>
      </c>
      <c r="C228" s="8" t="s">
        <v>236</v>
      </c>
      <c r="D228" s="16">
        <v>10.64</v>
      </c>
      <c r="E228" s="8">
        <f t="shared" si="5"/>
        <v>3192</v>
      </c>
      <c r="F228" s="8"/>
    </row>
    <row r="229" ht="20" customHeight="1" spans="1:6">
      <c r="A229" s="11"/>
      <c r="B229" s="8" t="s">
        <v>230</v>
      </c>
      <c r="C229" s="8" t="s">
        <v>237</v>
      </c>
      <c r="D229" s="16">
        <v>9.35</v>
      </c>
      <c r="E229" s="8">
        <f t="shared" si="5"/>
        <v>2805</v>
      </c>
      <c r="F229" s="8"/>
    </row>
    <row r="230" ht="20" customHeight="1" spans="1:6">
      <c r="A230" s="11"/>
      <c r="B230" s="8" t="s">
        <v>230</v>
      </c>
      <c r="C230" s="8" t="s">
        <v>238</v>
      </c>
      <c r="D230" s="16">
        <v>13.77</v>
      </c>
      <c r="E230" s="8">
        <f t="shared" si="5"/>
        <v>4131</v>
      </c>
      <c r="F230" s="8"/>
    </row>
    <row r="231" ht="20" customHeight="1" spans="1:6">
      <c r="A231" s="11"/>
      <c r="B231" s="8" t="s">
        <v>230</v>
      </c>
      <c r="C231" s="8" t="s">
        <v>239</v>
      </c>
      <c r="D231" s="16">
        <v>14.5</v>
      </c>
      <c r="E231" s="8">
        <f t="shared" si="5"/>
        <v>4350</v>
      </c>
      <c r="F231" s="8"/>
    </row>
    <row r="232" ht="20" customHeight="1" spans="1:6">
      <c r="A232" s="11"/>
      <c r="B232" s="8" t="s">
        <v>230</v>
      </c>
      <c r="C232" s="8" t="s">
        <v>240</v>
      </c>
      <c r="D232" s="16">
        <v>17.83</v>
      </c>
      <c r="E232" s="8">
        <f t="shared" si="5"/>
        <v>5349</v>
      </c>
      <c r="F232" s="8"/>
    </row>
    <row r="233" ht="20" customHeight="1" spans="1:6">
      <c r="A233" s="11"/>
      <c r="B233" s="8" t="s">
        <v>230</v>
      </c>
      <c r="C233" s="8" t="s">
        <v>241</v>
      </c>
      <c r="D233" s="16">
        <v>14.78</v>
      </c>
      <c r="E233" s="8">
        <f t="shared" si="5"/>
        <v>4434</v>
      </c>
      <c r="F233" s="8"/>
    </row>
    <row r="234" ht="20" customHeight="1" spans="1:6">
      <c r="A234" s="11"/>
      <c r="B234" s="8" t="s">
        <v>230</v>
      </c>
      <c r="C234" s="8" t="s">
        <v>242</v>
      </c>
      <c r="D234" s="16">
        <v>13.54</v>
      </c>
      <c r="E234" s="8">
        <f t="shared" si="5"/>
        <v>4062</v>
      </c>
      <c r="F234" s="8"/>
    </row>
    <row r="235" ht="20" customHeight="1" spans="1:6">
      <c r="A235" s="11"/>
      <c r="B235" s="8" t="s">
        <v>230</v>
      </c>
      <c r="C235" s="8" t="s">
        <v>243</v>
      </c>
      <c r="D235" s="16">
        <v>13.03</v>
      </c>
      <c r="E235" s="8">
        <f t="shared" si="5"/>
        <v>3909</v>
      </c>
      <c r="F235" s="8"/>
    </row>
    <row r="236" ht="20" customHeight="1" spans="1:6">
      <c r="A236" s="11"/>
      <c r="B236" s="8" t="s">
        <v>230</v>
      </c>
      <c r="C236" s="8" t="s">
        <v>244</v>
      </c>
      <c r="D236" s="16">
        <v>14.21</v>
      </c>
      <c r="E236" s="8">
        <f t="shared" si="5"/>
        <v>4263</v>
      </c>
      <c r="F236" s="8"/>
    </row>
    <row r="237" ht="20" customHeight="1" spans="1:6">
      <c r="A237" s="11"/>
      <c r="B237" s="8" t="s">
        <v>230</v>
      </c>
      <c r="C237" s="8" t="s">
        <v>245</v>
      </c>
      <c r="D237" s="16">
        <v>10.8</v>
      </c>
      <c r="E237" s="8">
        <f t="shared" si="5"/>
        <v>3240</v>
      </c>
      <c r="F237" s="8"/>
    </row>
    <row r="238" ht="20" customHeight="1" spans="1:6">
      <c r="A238" s="11"/>
      <c r="B238" s="8" t="s">
        <v>230</v>
      </c>
      <c r="C238" s="8" t="s">
        <v>246</v>
      </c>
      <c r="D238" s="16">
        <v>18.52</v>
      </c>
      <c r="E238" s="8">
        <f t="shared" si="5"/>
        <v>5556</v>
      </c>
      <c r="F238" s="8"/>
    </row>
    <row r="239" ht="20" customHeight="1" spans="1:6">
      <c r="A239" s="11"/>
      <c r="B239" s="8" t="s">
        <v>230</v>
      </c>
      <c r="C239" s="8" t="s">
        <v>247</v>
      </c>
      <c r="D239" s="16">
        <v>19.4</v>
      </c>
      <c r="E239" s="8">
        <f t="shared" si="5"/>
        <v>5820</v>
      </c>
      <c r="F239" s="8"/>
    </row>
    <row r="240" ht="20" customHeight="1" spans="1:6">
      <c r="A240" s="11"/>
      <c r="B240" s="8" t="s">
        <v>230</v>
      </c>
      <c r="C240" s="8" t="s">
        <v>248</v>
      </c>
      <c r="D240" s="16">
        <v>18</v>
      </c>
      <c r="E240" s="8">
        <f t="shared" si="5"/>
        <v>5400</v>
      </c>
      <c r="F240" s="8"/>
    </row>
    <row r="241" ht="20" customHeight="1" spans="1:6">
      <c r="A241" s="11"/>
      <c r="B241" s="8" t="s">
        <v>230</v>
      </c>
      <c r="C241" s="8" t="s">
        <v>249</v>
      </c>
      <c r="D241" s="16">
        <v>7.64</v>
      </c>
      <c r="E241" s="8">
        <f t="shared" si="5"/>
        <v>2292</v>
      </c>
      <c r="F241" s="8"/>
    </row>
    <row r="242" ht="20" customHeight="1" spans="1:6">
      <c r="A242" s="11"/>
      <c r="B242" s="8" t="s">
        <v>230</v>
      </c>
      <c r="C242" s="8" t="s">
        <v>250</v>
      </c>
      <c r="D242" s="16">
        <v>12.64</v>
      </c>
      <c r="E242" s="8">
        <f t="shared" si="5"/>
        <v>3792</v>
      </c>
      <c r="F242" s="8"/>
    </row>
    <row r="243" ht="20" customHeight="1" spans="1:6">
      <c r="A243" s="11"/>
      <c r="B243" s="8" t="s">
        <v>230</v>
      </c>
      <c r="C243" s="8" t="s">
        <v>251</v>
      </c>
      <c r="D243" s="16">
        <v>13.14</v>
      </c>
      <c r="E243" s="8">
        <f t="shared" si="5"/>
        <v>3942</v>
      </c>
      <c r="F243" s="8"/>
    </row>
    <row r="244" ht="20" customHeight="1" spans="1:6">
      <c r="A244" s="11"/>
      <c r="B244" s="8" t="s">
        <v>230</v>
      </c>
      <c r="C244" s="8" t="s">
        <v>252</v>
      </c>
      <c r="D244" s="16">
        <v>2.54</v>
      </c>
      <c r="E244" s="8">
        <f t="shared" si="5"/>
        <v>762</v>
      </c>
      <c r="F244" s="8"/>
    </row>
    <row r="245" ht="20" customHeight="1" spans="1:6">
      <c r="A245" s="11"/>
      <c r="B245" s="8" t="s">
        <v>230</v>
      </c>
      <c r="C245" s="8" t="s">
        <v>253</v>
      </c>
      <c r="D245" s="16">
        <v>5.52</v>
      </c>
      <c r="E245" s="8">
        <f t="shared" si="5"/>
        <v>1656</v>
      </c>
      <c r="F245" s="8"/>
    </row>
    <row r="246" ht="20" customHeight="1" spans="1:6">
      <c r="A246" s="11"/>
      <c r="B246" s="5" t="s">
        <v>29</v>
      </c>
      <c r="C246" s="5"/>
      <c r="D246" s="6">
        <v>287.92</v>
      </c>
      <c r="E246" s="5">
        <f t="shared" si="5"/>
        <v>86376</v>
      </c>
      <c r="F246" s="8"/>
    </row>
    <row r="247" ht="20" customHeight="1" spans="1:6">
      <c r="A247" s="11"/>
      <c r="B247" s="8" t="s">
        <v>254</v>
      </c>
      <c r="C247" s="8" t="s">
        <v>255</v>
      </c>
      <c r="D247" s="16">
        <v>16.98</v>
      </c>
      <c r="E247" s="8">
        <f t="shared" si="5"/>
        <v>5094</v>
      </c>
      <c r="F247" s="8"/>
    </row>
    <row r="248" ht="20" customHeight="1" spans="1:6">
      <c r="A248" s="11"/>
      <c r="B248" s="8" t="s">
        <v>254</v>
      </c>
      <c r="C248" s="8" t="s">
        <v>256</v>
      </c>
      <c r="D248" s="16">
        <v>4.16</v>
      </c>
      <c r="E248" s="8">
        <f t="shared" si="5"/>
        <v>1248</v>
      </c>
      <c r="F248" s="8"/>
    </row>
    <row r="249" ht="20" customHeight="1" spans="1:6">
      <c r="A249" s="11"/>
      <c r="B249" s="8" t="s">
        <v>254</v>
      </c>
      <c r="C249" s="8" t="s">
        <v>257</v>
      </c>
      <c r="D249" s="16">
        <v>3.66</v>
      </c>
      <c r="E249" s="8">
        <f t="shared" si="5"/>
        <v>1098</v>
      </c>
      <c r="F249" s="8"/>
    </row>
    <row r="250" ht="20" customHeight="1" spans="1:6">
      <c r="A250" s="11"/>
      <c r="B250" s="8" t="s">
        <v>254</v>
      </c>
      <c r="C250" s="8" t="s">
        <v>258</v>
      </c>
      <c r="D250" s="16">
        <v>4.7</v>
      </c>
      <c r="E250" s="8">
        <f t="shared" si="5"/>
        <v>1410</v>
      </c>
      <c r="F250" s="8"/>
    </row>
    <row r="251" ht="20" customHeight="1" spans="1:6">
      <c r="A251" s="11"/>
      <c r="B251" s="8" t="s">
        <v>254</v>
      </c>
      <c r="C251" s="8" t="s">
        <v>259</v>
      </c>
      <c r="D251" s="16">
        <v>17.62</v>
      </c>
      <c r="E251" s="8">
        <f t="shared" si="5"/>
        <v>5286</v>
      </c>
      <c r="F251" s="8"/>
    </row>
    <row r="252" ht="20" customHeight="1" spans="1:6">
      <c r="A252" s="11"/>
      <c r="B252" s="8" t="s">
        <v>254</v>
      </c>
      <c r="C252" s="8" t="s">
        <v>260</v>
      </c>
      <c r="D252" s="16">
        <v>4.73</v>
      </c>
      <c r="E252" s="8">
        <f t="shared" si="5"/>
        <v>1419</v>
      </c>
      <c r="F252" s="8"/>
    </row>
    <row r="253" ht="20" customHeight="1" spans="1:6">
      <c r="A253" s="11"/>
      <c r="B253" s="8" t="s">
        <v>254</v>
      </c>
      <c r="C253" s="8" t="s">
        <v>261</v>
      </c>
      <c r="D253" s="16">
        <v>5.39</v>
      </c>
      <c r="E253" s="8">
        <f t="shared" si="5"/>
        <v>1617</v>
      </c>
      <c r="F253" s="8"/>
    </row>
    <row r="254" ht="20" customHeight="1" spans="1:6">
      <c r="A254" s="11"/>
      <c r="B254" s="8" t="s">
        <v>254</v>
      </c>
      <c r="C254" s="8" t="s">
        <v>262</v>
      </c>
      <c r="D254" s="16">
        <v>11.59</v>
      </c>
      <c r="E254" s="8">
        <f t="shared" si="5"/>
        <v>3477</v>
      </c>
      <c r="F254" s="8"/>
    </row>
    <row r="255" ht="20" customHeight="1" spans="1:6">
      <c r="A255" s="11"/>
      <c r="B255" s="8" t="s">
        <v>254</v>
      </c>
      <c r="C255" s="8" t="s">
        <v>263</v>
      </c>
      <c r="D255" s="16">
        <v>2.03</v>
      </c>
      <c r="E255" s="8">
        <f t="shared" si="5"/>
        <v>609</v>
      </c>
      <c r="F255" s="8"/>
    </row>
    <row r="256" ht="20" customHeight="1" spans="1:6">
      <c r="A256" s="11"/>
      <c r="B256" s="8" t="s">
        <v>254</v>
      </c>
      <c r="C256" s="8" t="s">
        <v>264</v>
      </c>
      <c r="D256" s="16">
        <v>7.06</v>
      </c>
      <c r="E256" s="8">
        <f t="shared" si="5"/>
        <v>2118</v>
      </c>
      <c r="F256" s="8"/>
    </row>
    <row r="257" ht="20" customHeight="1" spans="1:6">
      <c r="A257" s="11"/>
      <c r="B257" s="8" t="s">
        <v>254</v>
      </c>
      <c r="C257" s="8" t="s">
        <v>265</v>
      </c>
      <c r="D257" s="16">
        <v>1.91</v>
      </c>
      <c r="E257" s="8">
        <f t="shared" si="5"/>
        <v>573</v>
      </c>
      <c r="F257" s="8"/>
    </row>
    <row r="258" ht="20" customHeight="1" spans="1:6">
      <c r="A258" s="11"/>
      <c r="B258" s="8" t="s">
        <v>254</v>
      </c>
      <c r="C258" s="8" t="s">
        <v>266</v>
      </c>
      <c r="D258" s="16">
        <v>5.68</v>
      </c>
      <c r="E258" s="8">
        <f t="shared" si="5"/>
        <v>1704</v>
      </c>
      <c r="F258" s="8"/>
    </row>
    <row r="259" ht="20" customHeight="1" spans="1:6">
      <c r="A259" s="11"/>
      <c r="B259" s="8" t="s">
        <v>254</v>
      </c>
      <c r="C259" s="8" t="s">
        <v>267</v>
      </c>
      <c r="D259" s="16">
        <v>3.98</v>
      </c>
      <c r="E259" s="8">
        <f t="shared" si="5"/>
        <v>1194</v>
      </c>
      <c r="F259" s="8"/>
    </row>
    <row r="260" ht="20" customHeight="1" spans="1:6">
      <c r="A260" s="11"/>
      <c r="B260" s="8" t="s">
        <v>254</v>
      </c>
      <c r="C260" s="8" t="s">
        <v>268</v>
      </c>
      <c r="D260" s="16">
        <v>1.46</v>
      </c>
      <c r="E260" s="8">
        <f t="shared" si="5"/>
        <v>438</v>
      </c>
      <c r="F260" s="8"/>
    </row>
    <row r="261" ht="20" customHeight="1" spans="1:6">
      <c r="A261" s="11"/>
      <c r="B261" s="8" t="s">
        <v>254</v>
      </c>
      <c r="C261" s="8" t="s">
        <v>269</v>
      </c>
      <c r="D261" s="16">
        <v>0.9</v>
      </c>
      <c r="E261" s="8">
        <f t="shared" si="5"/>
        <v>270</v>
      </c>
      <c r="F261" s="8"/>
    </row>
    <row r="262" ht="20" customHeight="1" spans="1:6">
      <c r="A262" s="11"/>
      <c r="B262" s="8" t="s">
        <v>254</v>
      </c>
      <c r="C262" s="8" t="s">
        <v>270</v>
      </c>
      <c r="D262" s="16">
        <v>3.61</v>
      </c>
      <c r="E262" s="8">
        <f t="shared" si="5"/>
        <v>1083</v>
      </c>
      <c r="F262" s="8"/>
    </row>
    <row r="263" ht="20" customHeight="1" spans="1:6">
      <c r="A263" s="11"/>
      <c r="B263" s="8" t="s">
        <v>254</v>
      </c>
      <c r="C263" s="8" t="s">
        <v>271</v>
      </c>
      <c r="D263" s="16">
        <v>11.78</v>
      </c>
      <c r="E263" s="8">
        <f t="shared" si="5"/>
        <v>3534</v>
      </c>
      <c r="F263" s="8"/>
    </row>
    <row r="264" ht="20" customHeight="1" spans="1:6">
      <c r="A264" s="11"/>
      <c r="B264" s="8" t="s">
        <v>254</v>
      </c>
      <c r="C264" s="8" t="s">
        <v>272</v>
      </c>
      <c r="D264" s="16">
        <v>2.78</v>
      </c>
      <c r="E264" s="8">
        <f t="shared" si="5"/>
        <v>834</v>
      </c>
      <c r="F264" s="8"/>
    </row>
    <row r="265" ht="20" customHeight="1" spans="1:6">
      <c r="A265" s="11"/>
      <c r="B265" s="8" t="s">
        <v>254</v>
      </c>
      <c r="C265" s="8" t="s">
        <v>273</v>
      </c>
      <c r="D265" s="16">
        <v>10.21</v>
      </c>
      <c r="E265" s="8">
        <f t="shared" ref="E265:E328" si="6">D265*300</f>
        <v>3063</v>
      </c>
      <c r="F265" s="8"/>
    </row>
    <row r="266" ht="20" customHeight="1" spans="1:6">
      <c r="A266" s="11"/>
      <c r="B266" s="8" t="s">
        <v>254</v>
      </c>
      <c r="C266" s="8" t="s">
        <v>274</v>
      </c>
      <c r="D266" s="16">
        <v>4.05</v>
      </c>
      <c r="E266" s="8">
        <f t="shared" si="6"/>
        <v>1215</v>
      </c>
      <c r="F266" s="8"/>
    </row>
    <row r="267" ht="20" customHeight="1" spans="1:6">
      <c r="A267" s="11"/>
      <c r="B267" s="5" t="s">
        <v>29</v>
      </c>
      <c r="C267" s="5"/>
      <c r="D267" s="6">
        <v>124.28</v>
      </c>
      <c r="E267" s="5">
        <f t="shared" si="6"/>
        <v>37284</v>
      </c>
      <c r="F267" s="8"/>
    </row>
    <row r="268" ht="20" customHeight="1" spans="1:6">
      <c r="A268" s="11"/>
      <c r="B268" s="8" t="s">
        <v>275</v>
      </c>
      <c r="C268" s="8" t="s">
        <v>276</v>
      </c>
      <c r="D268" s="16">
        <v>2</v>
      </c>
      <c r="E268" s="8">
        <f t="shared" si="6"/>
        <v>600</v>
      </c>
      <c r="F268" s="8"/>
    </row>
    <row r="269" ht="20" customHeight="1" spans="1:6">
      <c r="A269" s="11"/>
      <c r="B269" s="8" t="s">
        <v>275</v>
      </c>
      <c r="C269" s="8" t="s">
        <v>277</v>
      </c>
      <c r="D269" s="16">
        <v>0.56</v>
      </c>
      <c r="E269" s="8">
        <f t="shared" si="6"/>
        <v>168</v>
      </c>
      <c r="F269" s="8"/>
    </row>
    <row r="270" ht="20" customHeight="1" spans="1:6">
      <c r="A270" s="11"/>
      <c r="B270" s="8" t="s">
        <v>275</v>
      </c>
      <c r="C270" s="8" t="s">
        <v>278</v>
      </c>
      <c r="D270" s="16">
        <v>2.33</v>
      </c>
      <c r="E270" s="8">
        <f t="shared" si="6"/>
        <v>699</v>
      </c>
      <c r="F270" s="8"/>
    </row>
    <row r="271" ht="20" customHeight="1" spans="1:6">
      <c r="A271" s="11"/>
      <c r="B271" s="8" t="s">
        <v>275</v>
      </c>
      <c r="C271" s="8" t="s">
        <v>279</v>
      </c>
      <c r="D271" s="16">
        <v>5.05</v>
      </c>
      <c r="E271" s="8">
        <f t="shared" si="6"/>
        <v>1515</v>
      </c>
      <c r="F271" s="8"/>
    </row>
    <row r="272" ht="20" customHeight="1" spans="1:6">
      <c r="A272" s="11"/>
      <c r="B272" s="8" t="s">
        <v>275</v>
      </c>
      <c r="C272" s="8" t="s">
        <v>280</v>
      </c>
      <c r="D272" s="16">
        <v>5.7</v>
      </c>
      <c r="E272" s="8">
        <f t="shared" si="6"/>
        <v>1710</v>
      </c>
      <c r="F272" s="8"/>
    </row>
    <row r="273" ht="20" customHeight="1" spans="1:6">
      <c r="A273" s="11"/>
      <c r="B273" s="8" t="s">
        <v>275</v>
      </c>
      <c r="C273" s="8" t="s">
        <v>281</v>
      </c>
      <c r="D273" s="16">
        <v>0.92</v>
      </c>
      <c r="E273" s="8">
        <f t="shared" si="6"/>
        <v>276</v>
      </c>
      <c r="F273" s="8"/>
    </row>
    <row r="274" ht="20" customHeight="1" spans="1:6">
      <c r="A274" s="11"/>
      <c r="B274" s="8" t="s">
        <v>275</v>
      </c>
      <c r="C274" s="8" t="s">
        <v>282</v>
      </c>
      <c r="D274" s="16">
        <v>3.56</v>
      </c>
      <c r="E274" s="8">
        <f t="shared" si="6"/>
        <v>1068</v>
      </c>
      <c r="F274" s="8"/>
    </row>
    <row r="275" ht="20" customHeight="1" spans="1:6">
      <c r="A275" s="11"/>
      <c r="B275" s="8" t="s">
        <v>275</v>
      </c>
      <c r="C275" s="8" t="s">
        <v>283</v>
      </c>
      <c r="D275" s="16">
        <v>1.55</v>
      </c>
      <c r="E275" s="8">
        <f t="shared" si="6"/>
        <v>465</v>
      </c>
      <c r="F275" s="8"/>
    </row>
    <row r="276" ht="20" customHeight="1" spans="1:6">
      <c r="A276" s="11"/>
      <c r="B276" s="8" t="s">
        <v>275</v>
      </c>
      <c r="C276" s="8" t="s">
        <v>284</v>
      </c>
      <c r="D276" s="16">
        <v>3.48</v>
      </c>
      <c r="E276" s="8">
        <f t="shared" si="6"/>
        <v>1044</v>
      </c>
      <c r="F276" s="8"/>
    </row>
    <row r="277" ht="20" customHeight="1" spans="1:6">
      <c r="A277" s="11"/>
      <c r="B277" s="8" t="s">
        <v>275</v>
      </c>
      <c r="C277" s="8" t="s">
        <v>285</v>
      </c>
      <c r="D277" s="16">
        <v>0.59</v>
      </c>
      <c r="E277" s="8">
        <f t="shared" si="6"/>
        <v>177</v>
      </c>
      <c r="F277" s="8"/>
    </row>
    <row r="278" ht="20" customHeight="1" spans="1:6">
      <c r="A278" s="11"/>
      <c r="B278" s="5" t="s">
        <v>29</v>
      </c>
      <c r="C278" s="5"/>
      <c r="D278" s="6">
        <v>25.74</v>
      </c>
      <c r="E278" s="5">
        <f t="shared" si="6"/>
        <v>7722</v>
      </c>
      <c r="F278" s="8"/>
    </row>
    <row r="279" ht="20" customHeight="1" spans="1:6">
      <c r="A279" s="11"/>
      <c r="B279" s="8" t="s">
        <v>286</v>
      </c>
      <c r="C279" s="8" t="s">
        <v>287</v>
      </c>
      <c r="D279" s="16">
        <v>2.74</v>
      </c>
      <c r="E279" s="8">
        <f t="shared" si="6"/>
        <v>822</v>
      </c>
      <c r="F279" s="8"/>
    </row>
    <row r="280" ht="20" customHeight="1" spans="1:6">
      <c r="A280" s="11"/>
      <c r="B280" s="8" t="s">
        <v>286</v>
      </c>
      <c r="C280" s="8" t="s">
        <v>288</v>
      </c>
      <c r="D280" s="16">
        <v>2</v>
      </c>
      <c r="E280" s="8">
        <f t="shared" si="6"/>
        <v>600</v>
      </c>
      <c r="F280" s="8"/>
    </row>
    <row r="281" ht="20" customHeight="1" spans="1:6">
      <c r="A281" s="11"/>
      <c r="B281" s="8" t="s">
        <v>286</v>
      </c>
      <c r="C281" s="8" t="s">
        <v>289</v>
      </c>
      <c r="D281" s="16">
        <v>2.67</v>
      </c>
      <c r="E281" s="8">
        <f t="shared" si="6"/>
        <v>801</v>
      </c>
      <c r="F281" s="8"/>
    </row>
    <row r="282" ht="20" customHeight="1" spans="1:6">
      <c r="A282" s="11"/>
      <c r="B282" s="8" t="s">
        <v>286</v>
      </c>
      <c r="C282" s="8" t="s">
        <v>290</v>
      </c>
      <c r="D282" s="16">
        <v>1.6</v>
      </c>
      <c r="E282" s="8">
        <f t="shared" si="6"/>
        <v>480</v>
      </c>
      <c r="F282" s="8"/>
    </row>
    <row r="283" ht="20" customHeight="1" spans="1:6">
      <c r="A283" s="11"/>
      <c r="B283" s="8" t="s">
        <v>286</v>
      </c>
      <c r="C283" s="8" t="s">
        <v>291</v>
      </c>
      <c r="D283" s="16">
        <v>0.94</v>
      </c>
      <c r="E283" s="8">
        <f t="shared" si="6"/>
        <v>282</v>
      </c>
      <c r="F283" s="8"/>
    </row>
    <row r="284" ht="20" customHeight="1" spans="1:6">
      <c r="A284" s="11"/>
      <c r="B284" s="8" t="s">
        <v>286</v>
      </c>
      <c r="C284" s="8" t="s">
        <v>292</v>
      </c>
      <c r="D284" s="16">
        <v>1.67</v>
      </c>
      <c r="E284" s="8">
        <f t="shared" si="6"/>
        <v>501</v>
      </c>
      <c r="F284" s="8"/>
    </row>
    <row r="285" ht="20" customHeight="1" spans="1:6">
      <c r="A285" s="11"/>
      <c r="B285" s="8" t="s">
        <v>286</v>
      </c>
      <c r="C285" s="8" t="s">
        <v>293</v>
      </c>
      <c r="D285" s="16">
        <v>4.44</v>
      </c>
      <c r="E285" s="8">
        <f t="shared" si="6"/>
        <v>1332</v>
      </c>
      <c r="F285" s="8"/>
    </row>
    <row r="286" ht="20" customHeight="1" spans="1:6">
      <c r="A286" s="11"/>
      <c r="B286" s="8" t="s">
        <v>286</v>
      </c>
      <c r="C286" s="8" t="s">
        <v>294</v>
      </c>
      <c r="D286" s="16">
        <v>3.16</v>
      </c>
      <c r="E286" s="8">
        <f t="shared" si="6"/>
        <v>948</v>
      </c>
      <c r="F286" s="8"/>
    </row>
    <row r="287" ht="20" customHeight="1" spans="1:6">
      <c r="A287" s="11"/>
      <c r="B287" s="8" t="s">
        <v>286</v>
      </c>
      <c r="C287" s="8" t="s">
        <v>295</v>
      </c>
      <c r="D287" s="16">
        <v>14</v>
      </c>
      <c r="E287" s="8">
        <f t="shared" si="6"/>
        <v>4200</v>
      </c>
      <c r="F287" s="8"/>
    </row>
    <row r="288" ht="20" customHeight="1" spans="1:6">
      <c r="A288" s="11"/>
      <c r="B288" s="8" t="s">
        <v>286</v>
      </c>
      <c r="C288" s="8" t="s">
        <v>296</v>
      </c>
      <c r="D288" s="16">
        <v>2.62</v>
      </c>
      <c r="E288" s="8">
        <f t="shared" si="6"/>
        <v>786</v>
      </c>
      <c r="F288" s="8"/>
    </row>
    <row r="289" ht="20" customHeight="1" spans="1:6">
      <c r="A289" s="11"/>
      <c r="B289" s="8" t="s">
        <v>286</v>
      </c>
      <c r="C289" s="8" t="s">
        <v>297</v>
      </c>
      <c r="D289" s="16">
        <v>13.83</v>
      </c>
      <c r="E289" s="8">
        <f t="shared" si="6"/>
        <v>4149</v>
      </c>
      <c r="F289" s="8"/>
    </row>
    <row r="290" ht="20" customHeight="1" spans="1:6">
      <c r="A290" s="11"/>
      <c r="B290" s="8" t="s">
        <v>286</v>
      </c>
      <c r="C290" s="8" t="s">
        <v>298</v>
      </c>
      <c r="D290" s="16">
        <v>1.45</v>
      </c>
      <c r="E290" s="8">
        <f t="shared" si="6"/>
        <v>435</v>
      </c>
      <c r="F290" s="8"/>
    </row>
    <row r="291" ht="20" customHeight="1" spans="1:6">
      <c r="A291" s="11"/>
      <c r="B291" s="8" t="s">
        <v>286</v>
      </c>
      <c r="C291" s="8" t="s">
        <v>299</v>
      </c>
      <c r="D291" s="16">
        <v>8.64</v>
      </c>
      <c r="E291" s="8">
        <f t="shared" si="6"/>
        <v>2592</v>
      </c>
      <c r="F291" s="8"/>
    </row>
    <row r="292" ht="20" customHeight="1" spans="1:6">
      <c r="A292" s="11"/>
      <c r="B292" s="8" t="s">
        <v>286</v>
      </c>
      <c r="C292" s="8" t="s">
        <v>300</v>
      </c>
      <c r="D292" s="16">
        <v>1.57</v>
      </c>
      <c r="E292" s="8">
        <f t="shared" si="6"/>
        <v>471</v>
      </c>
      <c r="F292" s="8"/>
    </row>
    <row r="293" ht="20" customHeight="1" spans="1:6">
      <c r="A293" s="11"/>
      <c r="B293" s="8" t="s">
        <v>286</v>
      </c>
      <c r="C293" s="8" t="s">
        <v>301</v>
      </c>
      <c r="D293" s="16">
        <v>8.47</v>
      </c>
      <c r="E293" s="8">
        <f t="shared" si="6"/>
        <v>2541</v>
      </c>
      <c r="F293" s="8"/>
    </row>
    <row r="294" ht="20" customHeight="1" spans="1:6">
      <c r="A294" s="11"/>
      <c r="B294" s="8" t="s">
        <v>286</v>
      </c>
      <c r="C294" s="8" t="s">
        <v>302</v>
      </c>
      <c r="D294" s="16">
        <v>5.21</v>
      </c>
      <c r="E294" s="8">
        <f t="shared" si="6"/>
        <v>1563</v>
      </c>
      <c r="F294" s="8"/>
    </row>
    <row r="295" ht="20" customHeight="1" spans="1:6">
      <c r="A295" s="11"/>
      <c r="B295" s="8" t="s">
        <v>286</v>
      </c>
      <c r="C295" s="8" t="s">
        <v>303</v>
      </c>
      <c r="D295" s="16">
        <v>5</v>
      </c>
      <c r="E295" s="8">
        <f t="shared" si="6"/>
        <v>1500</v>
      </c>
      <c r="F295" s="8"/>
    </row>
    <row r="296" ht="20" customHeight="1" spans="1:6">
      <c r="A296" s="11"/>
      <c r="B296" s="8" t="s">
        <v>286</v>
      </c>
      <c r="C296" s="8" t="s">
        <v>304</v>
      </c>
      <c r="D296" s="16">
        <v>5.19</v>
      </c>
      <c r="E296" s="8">
        <f t="shared" si="6"/>
        <v>1557</v>
      </c>
      <c r="F296" s="8"/>
    </row>
    <row r="297" ht="20" customHeight="1" spans="1:6">
      <c r="A297" s="11"/>
      <c r="B297" s="8" t="s">
        <v>286</v>
      </c>
      <c r="C297" s="8" t="s">
        <v>305</v>
      </c>
      <c r="D297" s="16">
        <v>1.39</v>
      </c>
      <c r="E297" s="8">
        <f t="shared" si="6"/>
        <v>417</v>
      </c>
      <c r="F297" s="8"/>
    </row>
    <row r="298" ht="20" customHeight="1" spans="1:6">
      <c r="A298" s="11"/>
      <c r="B298" s="5" t="s">
        <v>29</v>
      </c>
      <c r="C298" s="5"/>
      <c r="D298" s="6">
        <v>86.59</v>
      </c>
      <c r="E298" s="5">
        <f t="shared" si="6"/>
        <v>25977</v>
      </c>
      <c r="F298" s="8"/>
    </row>
    <row r="299" ht="20" customHeight="1" spans="1:6">
      <c r="A299" s="11"/>
      <c r="B299" s="8" t="s">
        <v>306</v>
      </c>
      <c r="C299" s="8" t="s">
        <v>307</v>
      </c>
      <c r="D299" s="16">
        <v>2.7</v>
      </c>
      <c r="E299" s="8">
        <f t="shared" si="6"/>
        <v>810</v>
      </c>
      <c r="F299" s="8"/>
    </row>
    <row r="300" ht="20" customHeight="1" spans="1:6">
      <c r="A300" s="11"/>
      <c r="B300" s="8" t="s">
        <v>306</v>
      </c>
      <c r="C300" s="8" t="s">
        <v>308</v>
      </c>
      <c r="D300" s="16">
        <v>1.94</v>
      </c>
      <c r="E300" s="8">
        <f t="shared" si="6"/>
        <v>582</v>
      </c>
      <c r="F300" s="8"/>
    </row>
    <row r="301" ht="20" customHeight="1" spans="1:6">
      <c r="A301" s="11"/>
      <c r="B301" s="8" t="s">
        <v>306</v>
      </c>
      <c r="C301" s="8" t="s">
        <v>309</v>
      </c>
      <c r="D301" s="16">
        <v>0.98</v>
      </c>
      <c r="E301" s="8">
        <f t="shared" si="6"/>
        <v>294</v>
      </c>
      <c r="F301" s="8"/>
    </row>
    <row r="302" ht="20" customHeight="1" spans="1:6">
      <c r="A302" s="11"/>
      <c r="B302" s="8" t="s">
        <v>306</v>
      </c>
      <c r="C302" s="8" t="s">
        <v>310</v>
      </c>
      <c r="D302" s="16">
        <v>6.02</v>
      </c>
      <c r="E302" s="8">
        <f t="shared" si="6"/>
        <v>1806</v>
      </c>
      <c r="F302" s="8"/>
    </row>
    <row r="303" ht="20" customHeight="1" spans="1:6">
      <c r="A303" s="11"/>
      <c r="B303" s="8" t="s">
        <v>306</v>
      </c>
      <c r="C303" s="8" t="s">
        <v>311</v>
      </c>
      <c r="D303" s="16">
        <v>4.15</v>
      </c>
      <c r="E303" s="8">
        <f t="shared" si="6"/>
        <v>1245</v>
      </c>
      <c r="F303" s="8"/>
    </row>
    <row r="304" ht="20" customHeight="1" spans="1:6">
      <c r="A304" s="11"/>
      <c r="B304" s="8" t="s">
        <v>306</v>
      </c>
      <c r="C304" s="8" t="s">
        <v>312</v>
      </c>
      <c r="D304" s="16">
        <v>0.58</v>
      </c>
      <c r="E304" s="8">
        <f t="shared" si="6"/>
        <v>174</v>
      </c>
      <c r="F304" s="8"/>
    </row>
    <row r="305" ht="20" customHeight="1" spans="1:6">
      <c r="A305" s="11"/>
      <c r="B305" s="8" t="s">
        <v>306</v>
      </c>
      <c r="C305" s="8" t="s">
        <v>313</v>
      </c>
      <c r="D305" s="16">
        <v>1.15</v>
      </c>
      <c r="E305" s="8">
        <f t="shared" si="6"/>
        <v>345</v>
      </c>
      <c r="F305" s="8"/>
    </row>
    <row r="306" ht="20" customHeight="1" spans="1:6">
      <c r="A306" s="11"/>
      <c r="B306" s="8" t="s">
        <v>306</v>
      </c>
      <c r="C306" s="8" t="s">
        <v>314</v>
      </c>
      <c r="D306" s="16">
        <v>4.74</v>
      </c>
      <c r="E306" s="8">
        <f t="shared" si="6"/>
        <v>1422</v>
      </c>
      <c r="F306" s="8"/>
    </row>
    <row r="307" ht="20" customHeight="1" spans="1:6">
      <c r="A307" s="11"/>
      <c r="B307" s="8" t="s">
        <v>306</v>
      </c>
      <c r="C307" s="8" t="s">
        <v>315</v>
      </c>
      <c r="D307" s="16">
        <v>4.61</v>
      </c>
      <c r="E307" s="8">
        <f t="shared" si="6"/>
        <v>1383</v>
      </c>
      <c r="F307" s="8"/>
    </row>
    <row r="308" ht="20" customHeight="1" spans="1:6">
      <c r="A308" s="11"/>
      <c r="B308" s="8" t="s">
        <v>306</v>
      </c>
      <c r="C308" s="8" t="s">
        <v>316</v>
      </c>
      <c r="D308" s="16">
        <v>4.72</v>
      </c>
      <c r="E308" s="8">
        <f t="shared" si="6"/>
        <v>1416</v>
      </c>
      <c r="F308" s="8"/>
    </row>
    <row r="309" ht="20" customHeight="1" spans="1:6">
      <c r="A309" s="11"/>
      <c r="B309" s="8" t="s">
        <v>306</v>
      </c>
      <c r="C309" s="8" t="s">
        <v>317</v>
      </c>
      <c r="D309" s="16">
        <v>5.75</v>
      </c>
      <c r="E309" s="8">
        <f t="shared" si="6"/>
        <v>1725</v>
      </c>
      <c r="F309" s="8"/>
    </row>
    <row r="310" ht="20" customHeight="1" spans="1:6">
      <c r="A310" s="11"/>
      <c r="B310" s="8" t="s">
        <v>306</v>
      </c>
      <c r="C310" s="8" t="s">
        <v>318</v>
      </c>
      <c r="D310" s="16">
        <v>2.73</v>
      </c>
      <c r="E310" s="8">
        <f t="shared" si="6"/>
        <v>819</v>
      </c>
      <c r="F310" s="8"/>
    </row>
    <row r="311" ht="20" customHeight="1" spans="1:6">
      <c r="A311" s="11"/>
      <c r="B311" s="8" t="s">
        <v>306</v>
      </c>
      <c r="C311" s="8" t="s">
        <v>319</v>
      </c>
      <c r="D311" s="16">
        <v>2.3</v>
      </c>
      <c r="E311" s="8">
        <f t="shared" si="6"/>
        <v>690</v>
      </c>
      <c r="F311" s="8"/>
    </row>
    <row r="312" ht="20" customHeight="1" spans="1:6">
      <c r="A312" s="11"/>
      <c r="B312" s="8" t="s">
        <v>306</v>
      </c>
      <c r="C312" s="8" t="s">
        <v>320</v>
      </c>
      <c r="D312" s="16">
        <v>1.58</v>
      </c>
      <c r="E312" s="8">
        <f t="shared" si="6"/>
        <v>474</v>
      </c>
      <c r="F312" s="8"/>
    </row>
    <row r="313" ht="20" customHeight="1" spans="1:6">
      <c r="A313" s="11"/>
      <c r="B313" s="8" t="s">
        <v>306</v>
      </c>
      <c r="C313" s="8" t="s">
        <v>321</v>
      </c>
      <c r="D313" s="16">
        <v>5.7</v>
      </c>
      <c r="E313" s="8">
        <f t="shared" si="6"/>
        <v>1710</v>
      </c>
      <c r="F313" s="8"/>
    </row>
    <row r="314" ht="20" customHeight="1" spans="1:6">
      <c r="A314" s="11"/>
      <c r="B314" s="8" t="s">
        <v>306</v>
      </c>
      <c r="C314" s="8" t="s">
        <v>322</v>
      </c>
      <c r="D314" s="16">
        <v>7.39</v>
      </c>
      <c r="E314" s="8">
        <f t="shared" si="6"/>
        <v>2217</v>
      </c>
      <c r="F314" s="8"/>
    </row>
    <row r="315" ht="20" customHeight="1" spans="1:6">
      <c r="A315" s="11"/>
      <c r="B315" s="5" t="s">
        <v>29</v>
      </c>
      <c r="C315" s="5"/>
      <c r="D315" s="6">
        <v>57.04</v>
      </c>
      <c r="E315" s="5">
        <f t="shared" si="6"/>
        <v>17112</v>
      </c>
      <c r="F315" s="8"/>
    </row>
    <row r="316" ht="20" customHeight="1" spans="1:6">
      <c r="A316" s="11"/>
      <c r="B316" s="8" t="s">
        <v>323</v>
      </c>
      <c r="C316" s="8" t="s">
        <v>324</v>
      </c>
      <c r="D316" s="16">
        <v>6.93</v>
      </c>
      <c r="E316" s="8">
        <f t="shared" si="6"/>
        <v>2079</v>
      </c>
      <c r="F316" s="8"/>
    </row>
    <row r="317" ht="20" customHeight="1" spans="1:6">
      <c r="A317" s="11"/>
      <c r="B317" s="8" t="s">
        <v>323</v>
      </c>
      <c r="C317" s="8" t="s">
        <v>325</v>
      </c>
      <c r="D317" s="16">
        <v>20.33</v>
      </c>
      <c r="E317" s="8">
        <f t="shared" si="6"/>
        <v>6099</v>
      </c>
      <c r="F317" s="8"/>
    </row>
    <row r="318" ht="20" customHeight="1" spans="1:6">
      <c r="A318" s="11"/>
      <c r="B318" s="8" t="s">
        <v>323</v>
      </c>
      <c r="C318" s="8" t="s">
        <v>326</v>
      </c>
      <c r="D318" s="16">
        <v>11.95</v>
      </c>
      <c r="E318" s="8">
        <f t="shared" si="6"/>
        <v>3585</v>
      </c>
      <c r="F318" s="8"/>
    </row>
    <row r="319" ht="20" customHeight="1" spans="1:6">
      <c r="A319" s="11"/>
      <c r="B319" s="8" t="s">
        <v>323</v>
      </c>
      <c r="C319" s="8" t="s">
        <v>327</v>
      </c>
      <c r="D319" s="16">
        <v>18.49</v>
      </c>
      <c r="E319" s="8">
        <f t="shared" si="6"/>
        <v>5547</v>
      </c>
      <c r="F319" s="8"/>
    </row>
    <row r="320" ht="20" customHeight="1" spans="1:6">
      <c r="A320" s="11"/>
      <c r="B320" s="8" t="s">
        <v>323</v>
      </c>
      <c r="C320" s="8" t="s">
        <v>328</v>
      </c>
      <c r="D320" s="16">
        <v>18.37</v>
      </c>
      <c r="E320" s="8">
        <f t="shared" si="6"/>
        <v>5511</v>
      </c>
      <c r="F320" s="8"/>
    </row>
    <row r="321" ht="20" customHeight="1" spans="1:6">
      <c r="A321" s="11"/>
      <c r="B321" s="8" t="s">
        <v>323</v>
      </c>
      <c r="C321" s="8" t="s">
        <v>329</v>
      </c>
      <c r="D321" s="16">
        <v>18.15</v>
      </c>
      <c r="E321" s="8">
        <f t="shared" si="6"/>
        <v>5445</v>
      </c>
      <c r="F321" s="8"/>
    </row>
    <row r="322" ht="20" customHeight="1" spans="1:6">
      <c r="A322" s="11"/>
      <c r="B322" s="8" t="s">
        <v>323</v>
      </c>
      <c r="C322" s="8" t="s">
        <v>330</v>
      </c>
      <c r="D322" s="16">
        <v>16.86</v>
      </c>
      <c r="E322" s="8">
        <f t="shared" si="6"/>
        <v>5058</v>
      </c>
      <c r="F322" s="8"/>
    </row>
    <row r="323" ht="20" customHeight="1" spans="1:6">
      <c r="A323" s="11"/>
      <c r="B323" s="8" t="s">
        <v>323</v>
      </c>
      <c r="C323" s="8" t="s">
        <v>331</v>
      </c>
      <c r="D323" s="16">
        <v>11.71</v>
      </c>
      <c r="E323" s="8">
        <f t="shared" si="6"/>
        <v>3513</v>
      </c>
      <c r="F323" s="8"/>
    </row>
    <row r="324" ht="20" customHeight="1" spans="1:6">
      <c r="A324" s="11"/>
      <c r="B324" s="8" t="s">
        <v>323</v>
      </c>
      <c r="C324" s="8" t="s">
        <v>332</v>
      </c>
      <c r="D324" s="16">
        <v>14.23</v>
      </c>
      <c r="E324" s="8">
        <f t="shared" si="6"/>
        <v>4269</v>
      </c>
      <c r="F324" s="8"/>
    </row>
    <row r="325" ht="20" customHeight="1" spans="1:6">
      <c r="A325" s="11"/>
      <c r="B325" s="8" t="s">
        <v>323</v>
      </c>
      <c r="C325" s="8" t="s">
        <v>333</v>
      </c>
      <c r="D325" s="16">
        <v>6.6</v>
      </c>
      <c r="E325" s="8">
        <f t="shared" si="6"/>
        <v>1980</v>
      </c>
      <c r="F325" s="8"/>
    </row>
    <row r="326" ht="20" customHeight="1" spans="1:6">
      <c r="A326" s="11"/>
      <c r="B326" s="8" t="s">
        <v>323</v>
      </c>
      <c r="C326" s="8" t="s">
        <v>334</v>
      </c>
      <c r="D326" s="16">
        <v>19.38</v>
      </c>
      <c r="E326" s="8">
        <f t="shared" si="6"/>
        <v>5814</v>
      </c>
      <c r="F326" s="8"/>
    </row>
    <row r="327" ht="20" customHeight="1" spans="1:6">
      <c r="A327" s="11"/>
      <c r="B327" s="8" t="s">
        <v>323</v>
      </c>
      <c r="C327" s="8" t="s">
        <v>335</v>
      </c>
      <c r="D327" s="16">
        <v>23.74</v>
      </c>
      <c r="E327" s="8">
        <f t="shared" si="6"/>
        <v>7122</v>
      </c>
      <c r="F327" s="8"/>
    </row>
    <row r="328" ht="20" customHeight="1" spans="1:6">
      <c r="A328" s="11"/>
      <c r="B328" s="8" t="s">
        <v>323</v>
      </c>
      <c r="C328" s="8" t="s">
        <v>336</v>
      </c>
      <c r="D328" s="16">
        <v>15.1</v>
      </c>
      <c r="E328" s="8">
        <f t="shared" si="6"/>
        <v>4530</v>
      </c>
      <c r="F328" s="8"/>
    </row>
    <row r="329" ht="20" customHeight="1" spans="1:6">
      <c r="A329" s="11"/>
      <c r="B329" s="8" t="s">
        <v>323</v>
      </c>
      <c r="C329" s="8" t="s">
        <v>337</v>
      </c>
      <c r="D329" s="16">
        <v>3.64</v>
      </c>
      <c r="E329" s="8">
        <f t="shared" ref="E329:E392" si="7">D329*300</f>
        <v>1092</v>
      </c>
      <c r="F329" s="8"/>
    </row>
    <row r="330" ht="20" customHeight="1" spans="1:6">
      <c r="A330" s="11"/>
      <c r="B330" s="8" t="s">
        <v>323</v>
      </c>
      <c r="C330" s="8" t="s">
        <v>338</v>
      </c>
      <c r="D330" s="16">
        <v>21.59</v>
      </c>
      <c r="E330" s="8">
        <f t="shared" si="7"/>
        <v>6477</v>
      </c>
      <c r="F330" s="8"/>
    </row>
    <row r="331" ht="20" customHeight="1" spans="1:6">
      <c r="A331" s="11"/>
      <c r="B331" s="8" t="s">
        <v>323</v>
      </c>
      <c r="C331" s="8" t="s">
        <v>339</v>
      </c>
      <c r="D331" s="16">
        <v>21.82</v>
      </c>
      <c r="E331" s="8">
        <f t="shared" si="7"/>
        <v>6546</v>
      </c>
      <c r="F331" s="8"/>
    </row>
    <row r="332" ht="20" customHeight="1" spans="1:6">
      <c r="A332" s="11"/>
      <c r="B332" s="8" t="s">
        <v>323</v>
      </c>
      <c r="C332" s="8" t="s">
        <v>340</v>
      </c>
      <c r="D332" s="16">
        <v>17.67</v>
      </c>
      <c r="E332" s="8">
        <f t="shared" si="7"/>
        <v>5301</v>
      </c>
      <c r="F332" s="8"/>
    </row>
    <row r="333" ht="20" customHeight="1" spans="1:6">
      <c r="A333" s="11"/>
      <c r="B333" s="8" t="s">
        <v>323</v>
      </c>
      <c r="C333" s="8" t="s">
        <v>341</v>
      </c>
      <c r="D333" s="16">
        <v>22.04</v>
      </c>
      <c r="E333" s="8">
        <f t="shared" si="7"/>
        <v>6612</v>
      </c>
      <c r="F333" s="8"/>
    </row>
    <row r="334" ht="20" customHeight="1" spans="1:6">
      <c r="A334" s="11"/>
      <c r="B334" s="8" t="s">
        <v>323</v>
      </c>
      <c r="C334" s="8" t="s">
        <v>342</v>
      </c>
      <c r="D334" s="16">
        <v>5.19</v>
      </c>
      <c r="E334" s="8">
        <f t="shared" si="7"/>
        <v>1557</v>
      </c>
      <c r="F334" s="8"/>
    </row>
    <row r="335" ht="20" customHeight="1" spans="1:6">
      <c r="A335" s="11"/>
      <c r="B335" s="8" t="s">
        <v>323</v>
      </c>
      <c r="C335" s="8" t="s">
        <v>343</v>
      </c>
      <c r="D335" s="16">
        <v>14.85</v>
      </c>
      <c r="E335" s="8">
        <f t="shared" si="7"/>
        <v>4455</v>
      </c>
      <c r="F335" s="8"/>
    </row>
    <row r="336" ht="20" customHeight="1" spans="1:6">
      <c r="A336" s="11"/>
      <c r="B336" s="8" t="s">
        <v>323</v>
      </c>
      <c r="C336" s="8" t="s">
        <v>344</v>
      </c>
      <c r="D336" s="16">
        <v>15.85</v>
      </c>
      <c r="E336" s="8">
        <f t="shared" si="7"/>
        <v>4755</v>
      </c>
      <c r="F336" s="8"/>
    </row>
    <row r="337" ht="20" customHeight="1" spans="1:6">
      <c r="A337" s="11"/>
      <c r="B337" s="8" t="s">
        <v>323</v>
      </c>
      <c r="C337" s="8" t="s">
        <v>345</v>
      </c>
      <c r="D337" s="16">
        <v>8.52</v>
      </c>
      <c r="E337" s="8">
        <f t="shared" si="7"/>
        <v>2556</v>
      </c>
      <c r="F337" s="8"/>
    </row>
    <row r="338" ht="20" customHeight="1" spans="1:6">
      <c r="A338" s="11"/>
      <c r="B338" s="8" t="s">
        <v>323</v>
      </c>
      <c r="C338" s="8" t="s">
        <v>346</v>
      </c>
      <c r="D338" s="16">
        <v>5.72</v>
      </c>
      <c r="E338" s="8">
        <f t="shared" si="7"/>
        <v>1716</v>
      </c>
      <c r="F338" s="8"/>
    </row>
    <row r="339" ht="20" customHeight="1" spans="1:6">
      <c r="A339" s="11"/>
      <c r="B339" s="8" t="s">
        <v>323</v>
      </c>
      <c r="C339" s="8" t="s">
        <v>347</v>
      </c>
      <c r="D339" s="16">
        <v>11.22</v>
      </c>
      <c r="E339" s="8">
        <f t="shared" si="7"/>
        <v>3366</v>
      </c>
      <c r="F339" s="8"/>
    </row>
    <row r="340" ht="20" customHeight="1" spans="1:6">
      <c r="A340" s="11"/>
      <c r="B340" s="8" t="s">
        <v>323</v>
      </c>
      <c r="C340" s="8" t="s">
        <v>348</v>
      </c>
      <c r="D340" s="16">
        <v>29.8</v>
      </c>
      <c r="E340" s="8">
        <f t="shared" si="7"/>
        <v>8940</v>
      </c>
      <c r="F340" s="8"/>
    </row>
    <row r="341" ht="20" customHeight="1" spans="1:6">
      <c r="A341" s="11"/>
      <c r="B341" s="8" t="s">
        <v>323</v>
      </c>
      <c r="C341" s="8" t="s">
        <v>349</v>
      </c>
      <c r="D341" s="16">
        <v>6.14</v>
      </c>
      <c r="E341" s="8">
        <f t="shared" si="7"/>
        <v>1842</v>
      </c>
      <c r="F341" s="8"/>
    </row>
    <row r="342" ht="20" customHeight="1" spans="1:6">
      <c r="A342" s="11"/>
      <c r="B342" s="8" t="s">
        <v>323</v>
      </c>
      <c r="C342" s="8" t="s">
        <v>350</v>
      </c>
      <c r="D342" s="16">
        <v>10.47</v>
      </c>
      <c r="E342" s="8">
        <f t="shared" si="7"/>
        <v>3141</v>
      </c>
      <c r="F342" s="8"/>
    </row>
    <row r="343" ht="20" customHeight="1" spans="1:6">
      <c r="A343" s="11"/>
      <c r="B343" s="8" t="s">
        <v>323</v>
      </c>
      <c r="C343" s="8" t="s">
        <v>351</v>
      </c>
      <c r="D343" s="16">
        <v>10.74</v>
      </c>
      <c r="E343" s="8">
        <f t="shared" si="7"/>
        <v>3222</v>
      </c>
      <c r="F343" s="8"/>
    </row>
    <row r="344" ht="20" customHeight="1" spans="1:6">
      <c r="A344" s="11"/>
      <c r="B344" s="8" t="s">
        <v>323</v>
      </c>
      <c r="C344" s="8" t="s">
        <v>352</v>
      </c>
      <c r="D344" s="16">
        <v>15.08</v>
      </c>
      <c r="E344" s="8">
        <f t="shared" si="7"/>
        <v>4524</v>
      </c>
      <c r="F344" s="8"/>
    </row>
    <row r="345" ht="20" customHeight="1" spans="1:6">
      <c r="A345" s="11"/>
      <c r="B345" s="8" t="s">
        <v>323</v>
      </c>
      <c r="C345" s="8" t="s">
        <v>353</v>
      </c>
      <c r="D345" s="16">
        <v>5.74</v>
      </c>
      <c r="E345" s="8">
        <f t="shared" si="7"/>
        <v>1722</v>
      </c>
      <c r="F345" s="8"/>
    </row>
    <row r="346" ht="20" customHeight="1" spans="1:6">
      <c r="A346" s="11"/>
      <c r="B346" s="8" t="s">
        <v>323</v>
      </c>
      <c r="C346" s="8" t="s">
        <v>354</v>
      </c>
      <c r="D346" s="16">
        <v>13.07</v>
      </c>
      <c r="E346" s="8">
        <f t="shared" si="7"/>
        <v>3921</v>
      </c>
      <c r="F346" s="8"/>
    </row>
    <row r="347" ht="20" customHeight="1" spans="1:6">
      <c r="A347" s="11"/>
      <c r="B347" s="8" t="s">
        <v>323</v>
      </c>
      <c r="C347" s="8" t="s">
        <v>355</v>
      </c>
      <c r="D347" s="16">
        <v>12.64</v>
      </c>
      <c r="E347" s="8">
        <f t="shared" si="7"/>
        <v>3792</v>
      </c>
      <c r="F347" s="8"/>
    </row>
    <row r="348" ht="20" customHeight="1" spans="1:6">
      <c r="A348" s="11"/>
      <c r="B348" s="8" t="s">
        <v>323</v>
      </c>
      <c r="C348" s="8" t="s">
        <v>112</v>
      </c>
      <c r="D348" s="16">
        <v>22.42</v>
      </c>
      <c r="E348" s="8">
        <f t="shared" si="7"/>
        <v>6726</v>
      </c>
      <c r="F348" s="8"/>
    </row>
    <row r="349" ht="20" customHeight="1" spans="1:6">
      <c r="A349" s="11"/>
      <c r="B349" s="8" t="s">
        <v>323</v>
      </c>
      <c r="C349" s="8" t="s">
        <v>356</v>
      </c>
      <c r="D349" s="16">
        <v>15.25</v>
      </c>
      <c r="E349" s="8">
        <f t="shared" si="7"/>
        <v>4575</v>
      </c>
      <c r="F349" s="8"/>
    </row>
    <row r="350" ht="20" customHeight="1" spans="1:6">
      <c r="A350" s="11"/>
      <c r="B350" s="8" t="s">
        <v>323</v>
      </c>
      <c r="C350" s="8" t="s">
        <v>357</v>
      </c>
      <c r="D350" s="16">
        <v>17.05</v>
      </c>
      <c r="E350" s="8">
        <f t="shared" si="7"/>
        <v>5115</v>
      </c>
      <c r="F350" s="8"/>
    </row>
    <row r="351" ht="20" customHeight="1" spans="1:6">
      <c r="A351" s="11"/>
      <c r="B351" s="8" t="s">
        <v>323</v>
      </c>
      <c r="C351" s="8" t="s">
        <v>358</v>
      </c>
      <c r="D351" s="16">
        <v>6.87</v>
      </c>
      <c r="E351" s="8">
        <f t="shared" si="7"/>
        <v>2061</v>
      </c>
      <c r="F351" s="8"/>
    </row>
    <row r="352" ht="20" customHeight="1" spans="1:6">
      <c r="A352" s="11"/>
      <c r="B352" s="8" t="s">
        <v>323</v>
      </c>
      <c r="C352" s="8" t="s">
        <v>359</v>
      </c>
      <c r="D352" s="16">
        <v>24.29</v>
      </c>
      <c r="E352" s="8">
        <f t="shared" si="7"/>
        <v>7287</v>
      </c>
      <c r="F352" s="8"/>
    </row>
    <row r="353" ht="20" customHeight="1" spans="1:6">
      <c r="A353" s="11"/>
      <c r="B353" s="8" t="s">
        <v>323</v>
      </c>
      <c r="C353" s="8" t="s">
        <v>360</v>
      </c>
      <c r="D353" s="16">
        <v>29.68</v>
      </c>
      <c r="E353" s="8">
        <f t="shared" si="7"/>
        <v>8904</v>
      </c>
      <c r="F353" s="8"/>
    </row>
    <row r="354" ht="20" customHeight="1" spans="1:6">
      <c r="A354" s="11"/>
      <c r="B354" s="8" t="s">
        <v>323</v>
      </c>
      <c r="C354" s="8" t="s">
        <v>361</v>
      </c>
      <c r="D354" s="16">
        <v>12</v>
      </c>
      <c r="E354" s="8">
        <f t="shared" si="7"/>
        <v>3600</v>
      </c>
      <c r="F354" s="8"/>
    </row>
    <row r="355" ht="20" customHeight="1" spans="1:6">
      <c r="A355" s="11"/>
      <c r="B355" s="8" t="s">
        <v>323</v>
      </c>
      <c r="C355" s="8" t="s">
        <v>362</v>
      </c>
      <c r="D355" s="16">
        <v>8.54</v>
      </c>
      <c r="E355" s="8">
        <f t="shared" si="7"/>
        <v>2562</v>
      </c>
      <c r="F355" s="8"/>
    </row>
    <row r="356" ht="20" customHeight="1" spans="1:6">
      <c r="A356" s="11"/>
      <c r="B356" s="8" t="s">
        <v>323</v>
      </c>
      <c r="C356" s="8" t="s">
        <v>363</v>
      </c>
      <c r="D356" s="16">
        <v>5.54</v>
      </c>
      <c r="E356" s="8">
        <f t="shared" si="7"/>
        <v>1662</v>
      </c>
      <c r="F356" s="8"/>
    </row>
    <row r="357" ht="20" customHeight="1" spans="1:6">
      <c r="A357" s="11"/>
      <c r="B357" s="8" t="s">
        <v>323</v>
      </c>
      <c r="C357" s="8" t="s">
        <v>364</v>
      </c>
      <c r="D357" s="16">
        <v>13.06</v>
      </c>
      <c r="E357" s="8">
        <f t="shared" si="7"/>
        <v>3918</v>
      </c>
      <c r="F357" s="8"/>
    </row>
    <row r="358" ht="20" customHeight="1" spans="1:6">
      <c r="A358" s="11"/>
      <c r="B358" s="8" t="s">
        <v>323</v>
      </c>
      <c r="C358" s="8" t="s">
        <v>365</v>
      </c>
      <c r="D358" s="16">
        <v>8.52</v>
      </c>
      <c r="E358" s="8">
        <f t="shared" si="7"/>
        <v>2556</v>
      </c>
      <c r="F358" s="8"/>
    </row>
    <row r="359" ht="20" customHeight="1" spans="1:6">
      <c r="A359" s="11"/>
      <c r="B359" s="8" t="s">
        <v>323</v>
      </c>
      <c r="C359" s="8" t="s">
        <v>366</v>
      </c>
      <c r="D359" s="16">
        <v>7.58</v>
      </c>
      <c r="E359" s="8">
        <f t="shared" si="7"/>
        <v>2274</v>
      </c>
      <c r="F359" s="8"/>
    </row>
    <row r="360" ht="20" customHeight="1" spans="1:6">
      <c r="A360" s="11"/>
      <c r="B360" s="8" t="s">
        <v>323</v>
      </c>
      <c r="C360" s="8" t="s">
        <v>367</v>
      </c>
      <c r="D360" s="16">
        <v>22.79</v>
      </c>
      <c r="E360" s="8">
        <f t="shared" si="7"/>
        <v>6837</v>
      </c>
      <c r="F360" s="8"/>
    </row>
    <row r="361" ht="20" customHeight="1" spans="1:6">
      <c r="A361" s="11"/>
      <c r="B361" s="8" t="s">
        <v>323</v>
      </c>
      <c r="C361" s="8" t="s">
        <v>368</v>
      </c>
      <c r="D361" s="16">
        <v>16.78</v>
      </c>
      <c r="E361" s="8">
        <f t="shared" si="7"/>
        <v>5034</v>
      </c>
      <c r="F361" s="8"/>
    </row>
    <row r="362" ht="20" customHeight="1" spans="1:6">
      <c r="A362" s="11"/>
      <c r="B362" s="8" t="s">
        <v>323</v>
      </c>
      <c r="C362" s="8" t="s">
        <v>369</v>
      </c>
      <c r="D362" s="16">
        <v>10.23</v>
      </c>
      <c r="E362" s="8">
        <f t="shared" si="7"/>
        <v>3069</v>
      </c>
      <c r="F362" s="8"/>
    </row>
    <row r="363" ht="20" customHeight="1" spans="1:6">
      <c r="A363" s="11"/>
      <c r="B363" s="8" t="s">
        <v>323</v>
      </c>
      <c r="C363" s="8" t="s">
        <v>370</v>
      </c>
      <c r="D363" s="16">
        <v>19.67</v>
      </c>
      <c r="E363" s="8">
        <f t="shared" si="7"/>
        <v>5901</v>
      </c>
      <c r="F363" s="8"/>
    </row>
    <row r="364" ht="20" customHeight="1" spans="1:6">
      <c r="A364" s="11"/>
      <c r="B364" s="8" t="s">
        <v>323</v>
      </c>
      <c r="C364" s="8" t="s">
        <v>371</v>
      </c>
      <c r="D364" s="16">
        <v>9.7</v>
      </c>
      <c r="E364" s="8">
        <f t="shared" si="7"/>
        <v>2910</v>
      </c>
      <c r="F364" s="8"/>
    </row>
    <row r="365" ht="20" customHeight="1" spans="1:6">
      <c r="A365" s="11"/>
      <c r="B365" s="8" t="s">
        <v>323</v>
      </c>
      <c r="C365" s="8" t="s">
        <v>372</v>
      </c>
      <c r="D365" s="16">
        <v>16.68</v>
      </c>
      <c r="E365" s="8">
        <f t="shared" si="7"/>
        <v>5004</v>
      </c>
      <c r="F365" s="8"/>
    </row>
    <row r="366" ht="20" customHeight="1" spans="1:6">
      <c r="A366" s="11"/>
      <c r="B366" s="5" t="s">
        <v>29</v>
      </c>
      <c r="C366" s="5"/>
      <c r="D366" s="6">
        <v>720.28</v>
      </c>
      <c r="E366" s="5">
        <f t="shared" si="7"/>
        <v>216084</v>
      </c>
      <c r="F366" s="8"/>
    </row>
    <row r="367" ht="20" customHeight="1" spans="1:6">
      <c r="A367" s="11"/>
      <c r="B367" s="8" t="s">
        <v>373</v>
      </c>
      <c r="C367" s="8" t="s">
        <v>374</v>
      </c>
      <c r="D367" s="16">
        <v>1.75</v>
      </c>
      <c r="E367" s="8">
        <f t="shared" si="7"/>
        <v>525</v>
      </c>
      <c r="F367" s="8"/>
    </row>
    <row r="368" ht="20" customHeight="1" spans="1:6">
      <c r="A368" s="11"/>
      <c r="B368" s="8" t="s">
        <v>373</v>
      </c>
      <c r="C368" s="8" t="s">
        <v>375</v>
      </c>
      <c r="D368" s="16">
        <v>6.43</v>
      </c>
      <c r="E368" s="8">
        <f t="shared" si="7"/>
        <v>1929</v>
      </c>
      <c r="F368" s="8"/>
    </row>
    <row r="369" ht="20" customHeight="1" spans="1:6">
      <c r="A369" s="11"/>
      <c r="B369" s="8" t="s">
        <v>373</v>
      </c>
      <c r="C369" s="8" t="s">
        <v>376</v>
      </c>
      <c r="D369" s="16">
        <v>0.28</v>
      </c>
      <c r="E369" s="8">
        <f t="shared" si="7"/>
        <v>84</v>
      </c>
      <c r="F369" s="8"/>
    </row>
    <row r="370" ht="20" customHeight="1" spans="1:6">
      <c r="A370" s="11"/>
      <c r="B370" s="8" t="s">
        <v>373</v>
      </c>
      <c r="C370" s="8" t="s">
        <v>377</v>
      </c>
      <c r="D370" s="16">
        <v>1.32</v>
      </c>
      <c r="E370" s="8">
        <f t="shared" si="7"/>
        <v>396</v>
      </c>
      <c r="F370" s="8"/>
    </row>
    <row r="371" ht="20" customHeight="1" spans="1:6">
      <c r="A371" s="11"/>
      <c r="B371" s="8" t="s">
        <v>373</v>
      </c>
      <c r="C371" s="8" t="s">
        <v>378</v>
      </c>
      <c r="D371" s="16">
        <v>1.6</v>
      </c>
      <c r="E371" s="8">
        <f t="shared" si="7"/>
        <v>480</v>
      </c>
      <c r="F371" s="8"/>
    </row>
    <row r="372" ht="20" customHeight="1" spans="1:6">
      <c r="A372" s="11"/>
      <c r="B372" s="8" t="s">
        <v>373</v>
      </c>
      <c r="C372" s="8" t="s">
        <v>379</v>
      </c>
      <c r="D372" s="16">
        <v>0.32</v>
      </c>
      <c r="E372" s="8">
        <f t="shared" si="7"/>
        <v>96</v>
      </c>
      <c r="F372" s="8"/>
    </row>
    <row r="373" ht="20" customHeight="1" spans="1:6">
      <c r="A373" s="11"/>
      <c r="B373" s="8" t="s">
        <v>373</v>
      </c>
      <c r="C373" s="8" t="s">
        <v>380</v>
      </c>
      <c r="D373" s="16">
        <v>2.06</v>
      </c>
      <c r="E373" s="8">
        <f t="shared" si="7"/>
        <v>618</v>
      </c>
      <c r="F373" s="8"/>
    </row>
    <row r="374" ht="20" customHeight="1" spans="1:6">
      <c r="A374" s="11"/>
      <c r="B374" s="8" t="s">
        <v>373</v>
      </c>
      <c r="C374" s="8" t="s">
        <v>381</v>
      </c>
      <c r="D374" s="16">
        <v>1.94</v>
      </c>
      <c r="E374" s="8">
        <f t="shared" si="7"/>
        <v>582</v>
      </c>
      <c r="F374" s="8"/>
    </row>
    <row r="375" ht="20" customHeight="1" spans="1:6">
      <c r="A375" s="11"/>
      <c r="B375" s="8" t="s">
        <v>373</v>
      </c>
      <c r="C375" s="8" t="s">
        <v>382</v>
      </c>
      <c r="D375" s="16">
        <v>1.75</v>
      </c>
      <c r="E375" s="8">
        <f t="shared" si="7"/>
        <v>525</v>
      </c>
      <c r="F375" s="8"/>
    </row>
    <row r="376" ht="20" customHeight="1" spans="1:6">
      <c r="A376" s="11"/>
      <c r="B376" s="8" t="s">
        <v>373</v>
      </c>
      <c r="C376" s="8" t="s">
        <v>383</v>
      </c>
      <c r="D376" s="16">
        <v>1.1</v>
      </c>
      <c r="E376" s="8">
        <f t="shared" si="7"/>
        <v>330</v>
      </c>
      <c r="F376" s="8"/>
    </row>
    <row r="377" ht="20" customHeight="1" spans="1:6">
      <c r="A377" s="11"/>
      <c r="B377" s="8" t="s">
        <v>373</v>
      </c>
      <c r="C377" s="8" t="s">
        <v>384</v>
      </c>
      <c r="D377" s="16">
        <v>1.93</v>
      </c>
      <c r="E377" s="8">
        <f t="shared" si="7"/>
        <v>579</v>
      </c>
      <c r="F377" s="8"/>
    </row>
    <row r="378" ht="20" customHeight="1" spans="1:6">
      <c r="A378" s="11"/>
      <c r="B378" s="8" t="s">
        <v>373</v>
      </c>
      <c r="C378" s="8" t="s">
        <v>385</v>
      </c>
      <c r="D378" s="16">
        <v>1.61</v>
      </c>
      <c r="E378" s="8">
        <f t="shared" si="7"/>
        <v>483</v>
      </c>
      <c r="F378" s="8"/>
    </row>
    <row r="379" ht="20" customHeight="1" spans="1:6">
      <c r="A379" s="11"/>
      <c r="B379" s="8" t="s">
        <v>373</v>
      </c>
      <c r="C379" s="8" t="s">
        <v>386</v>
      </c>
      <c r="D379" s="16">
        <v>1.63</v>
      </c>
      <c r="E379" s="8">
        <f t="shared" si="7"/>
        <v>489</v>
      </c>
      <c r="F379" s="8"/>
    </row>
    <row r="380" ht="20" customHeight="1" spans="1:6">
      <c r="A380" s="11"/>
      <c r="B380" s="8" t="s">
        <v>373</v>
      </c>
      <c r="C380" s="8" t="s">
        <v>387</v>
      </c>
      <c r="D380" s="16">
        <v>2.66</v>
      </c>
      <c r="E380" s="8">
        <f t="shared" si="7"/>
        <v>798</v>
      </c>
      <c r="F380" s="8"/>
    </row>
    <row r="381" ht="20" customHeight="1" spans="1:6">
      <c r="A381" s="11"/>
      <c r="B381" s="8" t="s">
        <v>373</v>
      </c>
      <c r="C381" s="8" t="s">
        <v>388</v>
      </c>
      <c r="D381" s="16">
        <v>3.06</v>
      </c>
      <c r="E381" s="8">
        <f t="shared" si="7"/>
        <v>918</v>
      </c>
      <c r="F381" s="8"/>
    </row>
    <row r="382" ht="20" customHeight="1" spans="1:6">
      <c r="A382" s="11"/>
      <c r="B382" s="8" t="s">
        <v>373</v>
      </c>
      <c r="C382" s="8" t="s">
        <v>389</v>
      </c>
      <c r="D382" s="16">
        <v>6.15</v>
      </c>
      <c r="E382" s="8">
        <f t="shared" si="7"/>
        <v>1845</v>
      </c>
      <c r="F382" s="8"/>
    </row>
    <row r="383" ht="20" customHeight="1" spans="1:6">
      <c r="A383" s="11"/>
      <c r="B383" s="8" t="s">
        <v>373</v>
      </c>
      <c r="C383" s="8" t="s">
        <v>390</v>
      </c>
      <c r="D383" s="16">
        <v>2.54</v>
      </c>
      <c r="E383" s="8">
        <f t="shared" si="7"/>
        <v>762</v>
      </c>
      <c r="F383" s="8"/>
    </row>
    <row r="384" ht="20" customHeight="1" spans="1:6">
      <c r="A384" s="11"/>
      <c r="B384" s="8" t="s">
        <v>373</v>
      </c>
      <c r="C384" s="8" t="s">
        <v>391</v>
      </c>
      <c r="D384" s="16">
        <v>3.13</v>
      </c>
      <c r="E384" s="8">
        <f t="shared" si="7"/>
        <v>939</v>
      </c>
      <c r="F384" s="8"/>
    </row>
    <row r="385" ht="20" customHeight="1" spans="1:6">
      <c r="A385" s="11"/>
      <c r="B385" s="8" t="s">
        <v>373</v>
      </c>
      <c r="C385" s="8" t="s">
        <v>392</v>
      </c>
      <c r="D385" s="16">
        <v>3.2</v>
      </c>
      <c r="E385" s="8">
        <f t="shared" si="7"/>
        <v>960</v>
      </c>
      <c r="F385" s="8"/>
    </row>
    <row r="386" ht="20" customHeight="1" spans="1:6">
      <c r="A386" s="11"/>
      <c r="B386" s="8" t="s">
        <v>373</v>
      </c>
      <c r="C386" s="8" t="s">
        <v>393</v>
      </c>
      <c r="D386" s="16">
        <v>3.64</v>
      </c>
      <c r="E386" s="8">
        <f t="shared" si="7"/>
        <v>1092</v>
      </c>
      <c r="F386" s="8"/>
    </row>
    <row r="387" ht="20" customHeight="1" spans="1:6">
      <c r="A387" s="11"/>
      <c r="B387" s="8" t="s">
        <v>373</v>
      </c>
      <c r="C387" s="8" t="s">
        <v>394</v>
      </c>
      <c r="D387" s="16">
        <v>1.48</v>
      </c>
      <c r="E387" s="8">
        <f t="shared" si="7"/>
        <v>444</v>
      </c>
      <c r="F387" s="8"/>
    </row>
    <row r="388" ht="20" customHeight="1" spans="1:6">
      <c r="A388" s="11"/>
      <c r="B388" s="8" t="s">
        <v>373</v>
      </c>
      <c r="C388" s="8" t="s">
        <v>395</v>
      </c>
      <c r="D388" s="16">
        <v>1.69</v>
      </c>
      <c r="E388" s="8">
        <f t="shared" si="7"/>
        <v>507</v>
      </c>
      <c r="F388" s="8"/>
    </row>
    <row r="389" ht="20" customHeight="1" spans="1:6">
      <c r="A389" s="11"/>
      <c r="B389" s="8" t="s">
        <v>373</v>
      </c>
      <c r="C389" s="8" t="s">
        <v>396</v>
      </c>
      <c r="D389" s="16">
        <v>6.37</v>
      </c>
      <c r="E389" s="8">
        <f t="shared" si="7"/>
        <v>1911</v>
      </c>
      <c r="F389" s="8"/>
    </row>
    <row r="390" ht="20" customHeight="1" spans="1:6">
      <c r="A390" s="11"/>
      <c r="B390" s="8" t="s">
        <v>373</v>
      </c>
      <c r="C390" s="8" t="s">
        <v>397</v>
      </c>
      <c r="D390" s="16">
        <v>6.51</v>
      </c>
      <c r="E390" s="8">
        <f t="shared" si="7"/>
        <v>1953</v>
      </c>
      <c r="F390" s="8"/>
    </row>
    <row r="391" ht="20" customHeight="1" spans="1:6">
      <c r="A391" s="11"/>
      <c r="B391" s="8" t="s">
        <v>373</v>
      </c>
      <c r="C391" s="8" t="s">
        <v>398</v>
      </c>
      <c r="D391" s="16">
        <v>1.64</v>
      </c>
      <c r="E391" s="8">
        <f t="shared" si="7"/>
        <v>492</v>
      </c>
      <c r="F391" s="8"/>
    </row>
    <row r="392" ht="20" customHeight="1" spans="1:6">
      <c r="A392" s="11"/>
      <c r="B392" s="8" t="s">
        <v>373</v>
      </c>
      <c r="C392" s="8" t="s">
        <v>399</v>
      </c>
      <c r="D392" s="16">
        <v>2.54</v>
      </c>
      <c r="E392" s="8">
        <f t="shared" ref="E392:E455" si="8">D392*300</f>
        <v>762</v>
      </c>
      <c r="F392" s="8"/>
    </row>
    <row r="393" ht="20" customHeight="1" spans="1:6">
      <c r="A393" s="11"/>
      <c r="B393" s="8" t="s">
        <v>373</v>
      </c>
      <c r="C393" s="8" t="s">
        <v>400</v>
      </c>
      <c r="D393" s="16">
        <v>3.68</v>
      </c>
      <c r="E393" s="8">
        <f t="shared" si="8"/>
        <v>1104</v>
      </c>
      <c r="F393" s="8"/>
    </row>
    <row r="394" ht="20" customHeight="1" spans="1:6">
      <c r="A394" s="11"/>
      <c r="B394" s="8" t="s">
        <v>373</v>
      </c>
      <c r="C394" s="8" t="s">
        <v>223</v>
      </c>
      <c r="D394" s="16">
        <v>3.56</v>
      </c>
      <c r="E394" s="8">
        <f t="shared" si="8"/>
        <v>1068</v>
      </c>
      <c r="F394" s="8"/>
    </row>
    <row r="395" ht="20" customHeight="1" spans="1:6">
      <c r="A395" s="11"/>
      <c r="B395" s="8" t="s">
        <v>373</v>
      </c>
      <c r="C395" s="8" t="s">
        <v>401</v>
      </c>
      <c r="D395" s="16">
        <v>2.65</v>
      </c>
      <c r="E395" s="8">
        <f t="shared" si="8"/>
        <v>795</v>
      </c>
      <c r="F395" s="8"/>
    </row>
    <row r="396" ht="20" customHeight="1" spans="1:6">
      <c r="A396" s="11"/>
      <c r="B396" s="8" t="s">
        <v>373</v>
      </c>
      <c r="C396" s="8" t="s">
        <v>402</v>
      </c>
      <c r="D396" s="16">
        <v>5.06</v>
      </c>
      <c r="E396" s="8">
        <f t="shared" si="8"/>
        <v>1518</v>
      </c>
      <c r="F396" s="8"/>
    </row>
    <row r="397" ht="20" customHeight="1" spans="1:6">
      <c r="A397" s="11"/>
      <c r="B397" s="8" t="s">
        <v>373</v>
      </c>
      <c r="C397" s="8" t="s">
        <v>403</v>
      </c>
      <c r="D397" s="16">
        <v>6.08</v>
      </c>
      <c r="E397" s="8">
        <f t="shared" si="8"/>
        <v>1824</v>
      </c>
      <c r="F397" s="8"/>
    </row>
    <row r="398" ht="20" customHeight="1" spans="1:6">
      <c r="A398" s="11"/>
      <c r="B398" s="8" t="s">
        <v>373</v>
      </c>
      <c r="C398" s="8" t="s">
        <v>404</v>
      </c>
      <c r="D398" s="16">
        <v>3.2</v>
      </c>
      <c r="E398" s="8">
        <f t="shared" si="8"/>
        <v>960</v>
      </c>
      <c r="F398" s="8"/>
    </row>
    <row r="399" ht="20" customHeight="1" spans="1:6">
      <c r="A399" s="11"/>
      <c r="B399" s="8" t="s">
        <v>373</v>
      </c>
      <c r="C399" s="8" t="s">
        <v>405</v>
      </c>
      <c r="D399" s="16">
        <v>1.12</v>
      </c>
      <c r="E399" s="8">
        <f t="shared" si="8"/>
        <v>336</v>
      </c>
      <c r="F399" s="8"/>
    </row>
    <row r="400" ht="20" customHeight="1" spans="1:6">
      <c r="A400" s="11"/>
      <c r="B400" s="8" t="s">
        <v>373</v>
      </c>
      <c r="C400" s="8" t="s">
        <v>406</v>
      </c>
      <c r="D400" s="16">
        <v>5.35</v>
      </c>
      <c r="E400" s="8">
        <f t="shared" si="8"/>
        <v>1605</v>
      </c>
      <c r="F400" s="8"/>
    </row>
    <row r="401" ht="20" customHeight="1" spans="1:6">
      <c r="A401" s="11"/>
      <c r="B401" s="8" t="s">
        <v>373</v>
      </c>
      <c r="C401" s="8" t="s">
        <v>407</v>
      </c>
      <c r="D401" s="16">
        <v>0.93</v>
      </c>
      <c r="E401" s="8">
        <f t="shared" si="8"/>
        <v>279</v>
      </c>
      <c r="F401" s="8"/>
    </row>
    <row r="402" ht="20" customHeight="1" spans="1:6">
      <c r="A402" s="11"/>
      <c r="B402" s="8" t="s">
        <v>373</v>
      </c>
      <c r="C402" s="8" t="s">
        <v>408</v>
      </c>
      <c r="D402" s="16">
        <v>1.59</v>
      </c>
      <c r="E402" s="8">
        <f t="shared" si="8"/>
        <v>477</v>
      </c>
      <c r="F402" s="8"/>
    </row>
    <row r="403" ht="20" customHeight="1" spans="1:6">
      <c r="A403" s="11"/>
      <c r="B403" s="8" t="s">
        <v>373</v>
      </c>
      <c r="C403" s="8" t="s">
        <v>409</v>
      </c>
      <c r="D403" s="16">
        <v>3.94</v>
      </c>
      <c r="E403" s="8">
        <f t="shared" si="8"/>
        <v>1182</v>
      </c>
      <c r="F403" s="8"/>
    </row>
    <row r="404" ht="20" customHeight="1" spans="1:6">
      <c r="A404" s="11"/>
      <c r="B404" s="8" t="s">
        <v>373</v>
      </c>
      <c r="C404" s="8" t="s">
        <v>410</v>
      </c>
      <c r="D404" s="16">
        <v>1.43</v>
      </c>
      <c r="E404" s="8">
        <f t="shared" si="8"/>
        <v>429</v>
      </c>
      <c r="F404" s="8"/>
    </row>
    <row r="405" ht="20" customHeight="1" spans="1:6">
      <c r="A405" s="11"/>
      <c r="B405" s="8" t="s">
        <v>373</v>
      </c>
      <c r="C405" s="8" t="s">
        <v>411</v>
      </c>
      <c r="D405" s="16">
        <v>4.98</v>
      </c>
      <c r="E405" s="8">
        <f t="shared" si="8"/>
        <v>1494</v>
      </c>
      <c r="F405" s="8"/>
    </row>
    <row r="406" ht="20" customHeight="1" spans="1:6">
      <c r="A406" s="11"/>
      <c r="B406" s="8" t="s">
        <v>373</v>
      </c>
      <c r="C406" s="8" t="s">
        <v>412</v>
      </c>
      <c r="D406" s="16">
        <v>0.47</v>
      </c>
      <c r="E406" s="8">
        <f t="shared" si="8"/>
        <v>141</v>
      </c>
      <c r="F406" s="8"/>
    </row>
    <row r="407" ht="20" customHeight="1" spans="1:6">
      <c r="A407" s="11"/>
      <c r="B407" s="8" t="s">
        <v>373</v>
      </c>
      <c r="C407" s="8" t="s">
        <v>413</v>
      </c>
      <c r="D407" s="16">
        <v>1.65</v>
      </c>
      <c r="E407" s="8">
        <f t="shared" si="8"/>
        <v>495</v>
      </c>
      <c r="F407" s="8"/>
    </row>
    <row r="408" ht="20" customHeight="1" spans="1:6">
      <c r="A408" s="11"/>
      <c r="B408" s="8" t="s">
        <v>373</v>
      </c>
      <c r="C408" s="8" t="s">
        <v>414</v>
      </c>
      <c r="D408" s="16">
        <v>0.83</v>
      </c>
      <c r="E408" s="8">
        <f t="shared" si="8"/>
        <v>249</v>
      </c>
      <c r="F408" s="8"/>
    </row>
    <row r="409" ht="20" customHeight="1" spans="1:6">
      <c r="A409" s="11"/>
      <c r="B409" s="5" t="s">
        <v>29</v>
      </c>
      <c r="C409" s="5"/>
      <c r="D409" s="6">
        <v>114.85</v>
      </c>
      <c r="E409" s="5">
        <f t="shared" si="8"/>
        <v>34455</v>
      </c>
      <c r="F409" s="8"/>
    </row>
    <row r="410" ht="20" customHeight="1" spans="1:6">
      <c r="A410" s="11"/>
      <c r="B410" s="8" t="s">
        <v>415</v>
      </c>
      <c r="C410" s="8" t="s">
        <v>416</v>
      </c>
      <c r="D410" s="16">
        <v>1.8</v>
      </c>
      <c r="E410" s="8">
        <f t="shared" si="8"/>
        <v>540</v>
      </c>
      <c r="F410" s="8"/>
    </row>
    <row r="411" ht="20" customHeight="1" spans="1:6">
      <c r="A411" s="11"/>
      <c r="B411" s="8" t="s">
        <v>415</v>
      </c>
      <c r="C411" s="8" t="s">
        <v>417</v>
      </c>
      <c r="D411" s="16">
        <v>1.8</v>
      </c>
      <c r="E411" s="8">
        <f t="shared" si="8"/>
        <v>540</v>
      </c>
      <c r="F411" s="8"/>
    </row>
    <row r="412" ht="20" customHeight="1" spans="1:6">
      <c r="A412" s="11"/>
      <c r="B412" s="8" t="s">
        <v>415</v>
      </c>
      <c r="C412" s="8" t="s">
        <v>418</v>
      </c>
      <c r="D412" s="16">
        <v>5.9</v>
      </c>
      <c r="E412" s="8">
        <f t="shared" si="8"/>
        <v>1770</v>
      </c>
      <c r="F412" s="8"/>
    </row>
    <row r="413" ht="20" customHeight="1" spans="1:6">
      <c r="A413" s="11"/>
      <c r="B413" s="8" t="s">
        <v>415</v>
      </c>
      <c r="C413" s="8" t="s">
        <v>419</v>
      </c>
      <c r="D413" s="16">
        <v>0.4</v>
      </c>
      <c r="E413" s="8">
        <f t="shared" si="8"/>
        <v>120</v>
      </c>
      <c r="F413" s="8"/>
    </row>
    <row r="414" ht="20" customHeight="1" spans="1:6">
      <c r="A414" s="11"/>
      <c r="B414" s="8" t="s">
        <v>415</v>
      </c>
      <c r="C414" s="8" t="s">
        <v>420</v>
      </c>
      <c r="D414" s="16">
        <v>4.63</v>
      </c>
      <c r="E414" s="8">
        <f t="shared" si="8"/>
        <v>1389</v>
      </c>
      <c r="F414" s="8"/>
    </row>
    <row r="415" ht="20" customHeight="1" spans="1:6">
      <c r="A415" s="11"/>
      <c r="B415" s="8" t="s">
        <v>415</v>
      </c>
      <c r="C415" s="8" t="s">
        <v>421</v>
      </c>
      <c r="D415" s="16">
        <v>0.4</v>
      </c>
      <c r="E415" s="8">
        <f t="shared" si="8"/>
        <v>120</v>
      </c>
      <c r="F415" s="8"/>
    </row>
    <row r="416" ht="20" customHeight="1" spans="1:6">
      <c r="A416" s="11"/>
      <c r="B416" s="8" t="s">
        <v>415</v>
      </c>
      <c r="C416" s="8" t="s">
        <v>422</v>
      </c>
      <c r="D416" s="16">
        <v>1</v>
      </c>
      <c r="E416" s="8">
        <f t="shared" si="8"/>
        <v>300</v>
      </c>
      <c r="F416" s="8"/>
    </row>
    <row r="417" ht="20" customHeight="1" spans="1:6">
      <c r="A417" s="11"/>
      <c r="B417" s="8" t="s">
        <v>415</v>
      </c>
      <c r="C417" s="8" t="s">
        <v>423</v>
      </c>
      <c r="D417" s="16">
        <v>3.9</v>
      </c>
      <c r="E417" s="8">
        <f t="shared" si="8"/>
        <v>1170</v>
      </c>
      <c r="F417" s="8"/>
    </row>
    <row r="418" ht="20" customHeight="1" spans="1:6">
      <c r="A418" s="11"/>
      <c r="B418" s="8" t="s">
        <v>415</v>
      </c>
      <c r="C418" s="8" t="s">
        <v>424</v>
      </c>
      <c r="D418" s="16">
        <v>2.14</v>
      </c>
      <c r="E418" s="8">
        <f t="shared" si="8"/>
        <v>642</v>
      </c>
      <c r="F418" s="8"/>
    </row>
    <row r="419" ht="20" customHeight="1" spans="1:6">
      <c r="A419" s="11"/>
      <c r="B419" s="8" t="s">
        <v>415</v>
      </c>
      <c r="C419" s="8" t="s">
        <v>425</v>
      </c>
      <c r="D419" s="16">
        <v>2</v>
      </c>
      <c r="E419" s="8">
        <f t="shared" si="8"/>
        <v>600</v>
      </c>
      <c r="F419" s="8"/>
    </row>
    <row r="420" ht="20" customHeight="1" spans="1:6">
      <c r="A420" s="11"/>
      <c r="B420" s="8" t="s">
        <v>415</v>
      </c>
      <c r="C420" s="8" t="s">
        <v>426</v>
      </c>
      <c r="D420" s="16">
        <v>4.2</v>
      </c>
      <c r="E420" s="8">
        <f t="shared" si="8"/>
        <v>1260</v>
      </c>
      <c r="F420" s="8"/>
    </row>
    <row r="421" ht="20" customHeight="1" spans="1:6">
      <c r="A421" s="11"/>
      <c r="B421" s="8" t="s">
        <v>415</v>
      </c>
      <c r="C421" s="8" t="s">
        <v>427</v>
      </c>
      <c r="D421" s="16">
        <v>5.38</v>
      </c>
      <c r="E421" s="8">
        <f t="shared" si="8"/>
        <v>1614</v>
      </c>
      <c r="F421" s="8"/>
    </row>
    <row r="422" ht="20" customHeight="1" spans="1:6">
      <c r="A422" s="11"/>
      <c r="B422" s="8" t="s">
        <v>415</v>
      </c>
      <c r="C422" s="8" t="s">
        <v>428</v>
      </c>
      <c r="D422" s="16">
        <v>3.75</v>
      </c>
      <c r="E422" s="8">
        <f t="shared" si="8"/>
        <v>1125</v>
      </c>
      <c r="F422" s="8"/>
    </row>
    <row r="423" ht="20" customHeight="1" spans="1:6">
      <c r="A423" s="11"/>
      <c r="B423" s="8" t="s">
        <v>415</v>
      </c>
      <c r="C423" s="8" t="s">
        <v>429</v>
      </c>
      <c r="D423" s="16">
        <v>3.7</v>
      </c>
      <c r="E423" s="8">
        <f t="shared" si="8"/>
        <v>1110</v>
      </c>
      <c r="F423" s="8"/>
    </row>
    <row r="424" ht="20" customHeight="1" spans="1:6">
      <c r="A424" s="11"/>
      <c r="B424" s="8" t="s">
        <v>415</v>
      </c>
      <c r="C424" s="8" t="s">
        <v>430</v>
      </c>
      <c r="D424" s="16">
        <v>6.84</v>
      </c>
      <c r="E424" s="8">
        <f t="shared" si="8"/>
        <v>2052</v>
      </c>
      <c r="F424" s="8"/>
    </row>
    <row r="425" ht="20" customHeight="1" spans="1:6">
      <c r="A425" s="11"/>
      <c r="B425" s="8" t="s">
        <v>415</v>
      </c>
      <c r="C425" s="8" t="s">
        <v>431</v>
      </c>
      <c r="D425" s="16">
        <v>3.2</v>
      </c>
      <c r="E425" s="8">
        <f t="shared" si="8"/>
        <v>960</v>
      </c>
      <c r="F425" s="8"/>
    </row>
    <row r="426" ht="20" customHeight="1" spans="1:6">
      <c r="A426" s="11"/>
      <c r="B426" s="8" t="s">
        <v>415</v>
      </c>
      <c r="C426" s="8" t="s">
        <v>432</v>
      </c>
      <c r="D426" s="16">
        <v>1.72</v>
      </c>
      <c r="E426" s="8">
        <f t="shared" si="8"/>
        <v>516</v>
      </c>
      <c r="F426" s="8"/>
    </row>
    <row r="427" ht="20" customHeight="1" spans="1:6">
      <c r="A427" s="11"/>
      <c r="B427" s="8" t="s">
        <v>415</v>
      </c>
      <c r="C427" s="8" t="s">
        <v>433</v>
      </c>
      <c r="D427" s="16">
        <v>6.52</v>
      </c>
      <c r="E427" s="8">
        <f t="shared" si="8"/>
        <v>1956</v>
      </c>
      <c r="F427" s="8"/>
    </row>
    <row r="428" ht="20" customHeight="1" spans="1:6">
      <c r="A428" s="11"/>
      <c r="B428" s="8" t="s">
        <v>415</v>
      </c>
      <c r="C428" s="8" t="s">
        <v>434</v>
      </c>
      <c r="D428" s="16">
        <v>1.9</v>
      </c>
      <c r="E428" s="8">
        <f t="shared" si="8"/>
        <v>570</v>
      </c>
      <c r="F428" s="8"/>
    </row>
    <row r="429" ht="20" customHeight="1" spans="1:6">
      <c r="A429" s="11"/>
      <c r="B429" s="8" t="s">
        <v>415</v>
      </c>
      <c r="C429" s="8" t="s">
        <v>435</v>
      </c>
      <c r="D429" s="16">
        <v>0.55</v>
      </c>
      <c r="E429" s="8">
        <f t="shared" si="8"/>
        <v>165</v>
      </c>
      <c r="F429" s="8"/>
    </row>
    <row r="430" ht="20" customHeight="1" spans="1:6">
      <c r="A430" s="11"/>
      <c r="B430" s="8" t="s">
        <v>415</v>
      </c>
      <c r="C430" s="8" t="s">
        <v>436</v>
      </c>
      <c r="D430" s="16">
        <v>8.71</v>
      </c>
      <c r="E430" s="8">
        <f t="shared" si="8"/>
        <v>2613</v>
      </c>
      <c r="F430" s="8"/>
    </row>
    <row r="431" ht="20" customHeight="1" spans="1:6">
      <c r="A431" s="11"/>
      <c r="B431" s="8" t="s">
        <v>415</v>
      </c>
      <c r="C431" s="8" t="s">
        <v>437</v>
      </c>
      <c r="D431" s="16">
        <v>3.1</v>
      </c>
      <c r="E431" s="8">
        <f t="shared" si="8"/>
        <v>930</v>
      </c>
      <c r="F431" s="8"/>
    </row>
    <row r="432" ht="20" customHeight="1" spans="1:6">
      <c r="A432" s="11"/>
      <c r="B432" s="8" t="s">
        <v>415</v>
      </c>
      <c r="C432" s="8" t="s">
        <v>438</v>
      </c>
      <c r="D432" s="16">
        <v>2.1</v>
      </c>
      <c r="E432" s="8">
        <f t="shared" si="8"/>
        <v>630</v>
      </c>
      <c r="F432" s="8"/>
    </row>
    <row r="433" ht="20" customHeight="1" spans="1:6">
      <c r="A433" s="11"/>
      <c r="B433" s="8" t="s">
        <v>415</v>
      </c>
      <c r="C433" s="8" t="s">
        <v>439</v>
      </c>
      <c r="D433" s="16">
        <v>2.5</v>
      </c>
      <c r="E433" s="8">
        <f t="shared" si="8"/>
        <v>750</v>
      </c>
      <c r="F433" s="8"/>
    </row>
    <row r="434" ht="20" customHeight="1" spans="1:6">
      <c r="A434" s="11"/>
      <c r="B434" s="8" t="s">
        <v>415</v>
      </c>
      <c r="C434" s="8" t="s">
        <v>440</v>
      </c>
      <c r="D434" s="16">
        <v>2.86</v>
      </c>
      <c r="E434" s="8">
        <f t="shared" si="8"/>
        <v>858</v>
      </c>
      <c r="F434" s="8"/>
    </row>
    <row r="435" ht="20" customHeight="1" spans="1:6">
      <c r="A435" s="11"/>
      <c r="B435" s="8" t="s">
        <v>415</v>
      </c>
      <c r="C435" s="8" t="s">
        <v>441</v>
      </c>
      <c r="D435" s="16">
        <v>1.2</v>
      </c>
      <c r="E435" s="8">
        <f t="shared" si="8"/>
        <v>360</v>
      </c>
      <c r="F435" s="8"/>
    </row>
    <row r="436" ht="20" customHeight="1" spans="1:6">
      <c r="A436" s="11"/>
      <c r="B436" s="8" t="s">
        <v>415</v>
      </c>
      <c r="C436" s="8" t="s">
        <v>442</v>
      </c>
      <c r="D436" s="16">
        <v>1.26</v>
      </c>
      <c r="E436" s="8">
        <f t="shared" si="8"/>
        <v>378</v>
      </c>
      <c r="F436" s="8"/>
    </row>
    <row r="437" ht="20" customHeight="1" spans="1:6">
      <c r="A437" s="11"/>
      <c r="B437" s="8" t="s">
        <v>415</v>
      </c>
      <c r="C437" s="8" t="s">
        <v>443</v>
      </c>
      <c r="D437" s="16">
        <v>4.6</v>
      </c>
      <c r="E437" s="8">
        <f t="shared" si="8"/>
        <v>1380</v>
      </c>
      <c r="F437" s="8"/>
    </row>
    <row r="438" ht="20" customHeight="1" spans="1:6">
      <c r="A438" s="11"/>
      <c r="B438" s="8" t="s">
        <v>415</v>
      </c>
      <c r="C438" s="8" t="s">
        <v>444</v>
      </c>
      <c r="D438" s="16">
        <v>4.91</v>
      </c>
      <c r="E438" s="8">
        <f t="shared" si="8"/>
        <v>1473</v>
      </c>
      <c r="F438" s="8"/>
    </row>
    <row r="439" ht="20" customHeight="1" spans="1:6">
      <c r="A439" s="11"/>
      <c r="B439" s="5" t="s">
        <v>29</v>
      </c>
      <c r="C439" s="5"/>
      <c r="D439" s="6">
        <v>92.97</v>
      </c>
      <c r="E439" s="5">
        <f t="shared" si="8"/>
        <v>27891</v>
      </c>
      <c r="F439" s="8"/>
    </row>
    <row r="440" ht="20" customHeight="1" spans="1:6">
      <c r="A440" s="11"/>
      <c r="B440" s="8" t="s">
        <v>445</v>
      </c>
      <c r="C440" s="8" t="s">
        <v>446</v>
      </c>
      <c r="D440" s="16">
        <v>1</v>
      </c>
      <c r="E440" s="8">
        <f t="shared" si="8"/>
        <v>300</v>
      </c>
      <c r="F440" s="8"/>
    </row>
    <row r="441" ht="20" customHeight="1" spans="1:6">
      <c r="A441" s="11"/>
      <c r="B441" s="8" t="s">
        <v>445</v>
      </c>
      <c r="C441" s="8" t="s">
        <v>447</v>
      </c>
      <c r="D441" s="16">
        <v>3</v>
      </c>
      <c r="E441" s="8">
        <f t="shared" si="8"/>
        <v>900</v>
      </c>
      <c r="F441" s="8"/>
    </row>
    <row r="442" ht="20" customHeight="1" spans="1:6">
      <c r="A442" s="11"/>
      <c r="B442" s="8" t="s">
        <v>445</v>
      </c>
      <c r="C442" s="8" t="s">
        <v>448</v>
      </c>
      <c r="D442" s="16">
        <v>3.5</v>
      </c>
      <c r="E442" s="8">
        <f t="shared" si="8"/>
        <v>1050</v>
      </c>
      <c r="F442" s="8"/>
    </row>
    <row r="443" ht="20" customHeight="1" spans="1:6">
      <c r="A443" s="11"/>
      <c r="B443" s="8" t="s">
        <v>445</v>
      </c>
      <c r="C443" s="8" t="s">
        <v>449</v>
      </c>
      <c r="D443" s="16">
        <v>0.2</v>
      </c>
      <c r="E443" s="8">
        <f t="shared" si="8"/>
        <v>60</v>
      </c>
      <c r="F443" s="8"/>
    </row>
    <row r="444" ht="20" customHeight="1" spans="1:6">
      <c r="A444" s="11"/>
      <c r="B444" s="8" t="s">
        <v>445</v>
      </c>
      <c r="C444" s="8" t="s">
        <v>450</v>
      </c>
      <c r="D444" s="16">
        <v>10.02</v>
      </c>
      <c r="E444" s="8">
        <f t="shared" si="8"/>
        <v>3006</v>
      </c>
      <c r="F444" s="8"/>
    </row>
    <row r="445" ht="20" customHeight="1" spans="1:6">
      <c r="A445" s="11"/>
      <c r="B445" s="8" t="s">
        <v>445</v>
      </c>
      <c r="C445" s="8" t="s">
        <v>451</v>
      </c>
      <c r="D445" s="16">
        <v>1.51</v>
      </c>
      <c r="E445" s="8">
        <f t="shared" si="8"/>
        <v>453</v>
      </c>
      <c r="F445" s="8"/>
    </row>
    <row r="446" ht="20" customHeight="1" spans="1:6">
      <c r="A446" s="11"/>
      <c r="B446" s="8" t="s">
        <v>445</v>
      </c>
      <c r="C446" s="8" t="s">
        <v>452</v>
      </c>
      <c r="D446" s="16">
        <v>4.86</v>
      </c>
      <c r="E446" s="8">
        <f t="shared" si="8"/>
        <v>1458</v>
      </c>
      <c r="F446" s="8"/>
    </row>
    <row r="447" ht="20" customHeight="1" spans="1:6">
      <c r="A447" s="11"/>
      <c r="B447" s="8" t="s">
        <v>445</v>
      </c>
      <c r="C447" s="8" t="s">
        <v>453</v>
      </c>
      <c r="D447" s="16">
        <v>8.95</v>
      </c>
      <c r="E447" s="8">
        <f t="shared" si="8"/>
        <v>2685</v>
      </c>
      <c r="F447" s="8"/>
    </row>
    <row r="448" ht="20" customHeight="1" spans="1:6">
      <c r="A448" s="11"/>
      <c r="B448" s="8" t="s">
        <v>445</v>
      </c>
      <c r="C448" s="8" t="s">
        <v>454</v>
      </c>
      <c r="D448" s="16">
        <v>1.75</v>
      </c>
      <c r="E448" s="8">
        <f t="shared" si="8"/>
        <v>525</v>
      </c>
      <c r="F448" s="8"/>
    </row>
    <row r="449" ht="20" customHeight="1" spans="1:6">
      <c r="A449" s="11"/>
      <c r="B449" s="8" t="s">
        <v>445</v>
      </c>
      <c r="C449" s="8" t="s">
        <v>455</v>
      </c>
      <c r="D449" s="16">
        <v>1.92</v>
      </c>
      <c r="E449" s="8">
        <f t="shared" si="8"/>
        <v>576</v>
      </c>
      <c r="F449" s="8"/>
    </row>
    <row r="450" ht="20" customHeight="1" spans="1:6">
      <c r="A450" s="11"/>
      <c r="B450" s="8" t="s">
        <v>445</v>
      </c>
      <c r="C450" s="8" t="s">
        <v>456</v>
      </c>
      <c r="D450" s="16">
        <v>2.2</v>
      </c>
      <c r="E450" s="8">
        <f t="shared" si="8"/>
        <v>660</v>
      </c>
      <c r="F450" s="8"/>
    </row>
    <row r="451" ht="20" customHeight="1" spans="1:6">
      <c r="A451" s="11"/>
      <c r="B451" s="8" t="s">
        <v>445</v>
      </c>
      <c r="C451" s="8" t="s">
        <v>457</v>
      </c>
      <c r="D451" s="16">
        <v>2.14</v>
      </c>
      <c r="E451" s="8">
        <f t="shared" si="8"/>
        <v>642</v>
      </c>
      <c r="F451" s="8"/>
    </row>
    <row r="452" ht="20" customHeight="1" spans="1:6">
      <c r="A452" s="11"/>
      <c r="B452" s="8" t="s">
        <v>445</v>
      </c>
      <c r="C452" s="8" t="s">
        <v>458</v>
      </c>
      <c r="D452" s="16">
        <v>2.16</v>
      </c>
      <c r="E452" s="8">
        <f t="shared" si="8"/>
        <v>648</v>
      </c>
      <c r="F452" s="8"/>
    </row>
    <row r="453" ht="20" customHeight="1" spans="1:6">
      <c r="A453" s="11"/>
      <c r="B453" s="8" t="s">
        <v>445</v>
      </c>
      <c r="C453" s="8" t="s">
        <v>459</v>
      </c>
      <c r="D453" s="16">
        <v>5.76</v>
      </c>
      <c r="E453" s="8">
        <f t="shared" si="8"/>
        <v>1728</v>
      </c>
      <c r="F453" s="8"/>
    </row>
    <row r="454" ht="20" customHeight="1" spans="1:6">
      <c r="A454" s="11"/>
      <c r="B454" s="8" t="s">
        <v>445</v>
      </c>
      <c r="C454" s="8" t="s">
        <v>460</v>
      </c>
      <c r="D454" s="16">
        <v>1.41</v>
      </c>
      <c r="E454" s="8">
        <f t="shared" si="8"/>
        <v>423</v>
      </c>
      <c r="F454" s="8"/>
    </row>
    <row r="455" ht="20" customHeight="1" spans="1:6">
      <c r="A455" s="11"/>
      <c r="B455" s="8" t="s">
        <v>445</v>
      </c>
      <c r="C455" s="8" t="s">
        <v>461</v>
      </c>
      <c r="D455" s="16">
        <v>1.52</v>
      </c>
      <c r="E455" s="8">
        <f t="shared" si="8"/>
        <v>456</v>
      </c>
      <c r="F455" s="8"/>
    </row>
    <row r="456" ht="20" customHeight="1" spans="1:6">
      <c r="A456" s="11"/>
      <c r="B456" s="8" t="s">
        <v>445</v>
      </c>
      <c r="C456" s="8" t="s">
        <v>462</v>
      </c>
      <c r="D456" s="16">
        <v>0.64</v>
      </c>
      <c r="E456" s="8">
        <f t="shared" ref="E456:E519" si="9">D456*300</f>
        <v>192</v>
      </c>
      <c r="F456" s="8"/>
    </row>
    <row r="457" ht="20" customHeight="1" spans="1:6">
      <c r="A457" s="11"/>
      <c r="B457" s="8" t="s">
        <v>445</v>
      </c>
      <c r="C457" s="8" t="s">
        <v>463</v>
      </c>
      <c r="D457" s="16">
        <v>2.03</v>
      </c>
      <c r="E457" s="8">
        <f t="shared" si="9"/>
        <v>609</v>
      </c>
      <c r="F457" s="8"/>
    </row>
    <row r="458" ht="20" customHeight="1" spans="1:6">
      <c r="A458" s="11"/>
      <c r="B458" s="8" t="s">
        <v>445</v>
      </c>
      <c r="C458" s="8" t="s">
        <v>464</v>
      </c>
      <c r="D458" s="16">
        <v>1.92</v>
      </c>
      <c r="E458" s="8">
        <f t="shared" si="9"/>
        <v>576</v>
      </c>
      <c r="F458" s="8"/>
    </row>
    <row r="459" ht="20" customHeight="1" spans="1:6">
      <c r="A459" s="11"/>
      <c r="B459" s="8" t="s">
        <v>445</v>
      </c>
      <c r="C459" s="8" t="s">
        <v>465</v>
      </c>
      <c r="D459" s="16">
        <v>3.52</v>
      </c>
      <c r="E459" s="8">
        <f t="shared" si="9"/>
        <v>1056</v>
      </c>
      <c r="F459" s="8"/>
    </row>
    <row r="460" ht="20" customHeight="1" spans="1:6">
      <c r="A460" s="11"/>
      <c r="B460" s="8" t="s">
        <v>445</v>
      </c>
      <c r="C460" s="8" t="s">
        <v>466</v>
      </c>
      <c r="D460" s="16">
        <v>1.85</v>
      </c>
      <c r="E460" s="8">
        <f t="shared" si="9"/>
        <v>555</v>
      </c>
      <c r="F460" s="8"/>
    </row>
    <row r="461" ht="20" customHeight="1" spans="1:6">
      <c r="A461" s="11"/>
      <c r="B461" s="8" t="s">
        <v>445</v>
      </c>
      <c r="C461" s="8" t="s">
        <v>467</v>
      </c>
      <c r="D461" s="16">
        <v>4.38</v>
      </c>
      <c r="E461" s="8">
        <f t="shared" si="9"/>
        <v>1314</v>
      </c>
      <c r="F461" s="8"/>
    </row>
    <row r="462" ht="20" customHeight="1" spans="1:6">
      <c r="A462" s="11"/>
      <c r="B462" s="8" t="s">
        <v>445</v>
      </c>
      <c r="C462" s="8" t="s">
        <v>468</v>
      </c>
      <c r="D462" s="16">
        <v>3</v>
      </c>
      <c r="E462" s="8">
        <f t="shared" si="9"/>
        <v>900</v>
      </c>
      <c r="F462" s="8"/>
    </row>
    <row r="463" ht="20" customHeight="1" spans="1:6">
      <c r="A463" s="11"/>
      <c r="B463" s="8" t="s">
        <v>445</v>
      </c>
      <c r="C463" s="8" t="s">
        <v>469</v>
      </c>
      <c r="D463" s="16">
        <v>1.63</v>
      </c>
      <c r="E463" s="8">
        <f t="shared" si="9"/>
        <v>489</v>
      </c>
      <c r="F463" s="8"/>
    </row>
    <row r="464" ht="20" customHeight="1" spans="1:6">
      <c r="A464" s="11"/>
      <c r="B464" s="8" t="s">
        <v>445</v>
      </c>
      <c r="C464" s="8" t="s">
        <v>470</v>
      </c>
      <c r="D464" s="16">
        <v>1.49</v>
      </c>
      <c r="E464" s="8">
        <f t="shared" si="9"/>
        <v>447</v>
      </c>
      <c r="F464" s="8"/>
    </row>
    <row r="465" ht="20" customHeight="1" spans="1:6">
      <c r="A465" s="11"/>
      <c r="B465" s="8" t="s">
        <v>445</v>
      </c>
      <c r="C465" s="8" t="s">
        <v>471</v>
      </c>
      <c r="D465" s="16">
        <v>1.51</v>
      </c>
      <c r="E465" s="8">
        <f t="shared" si="9"/>
        <v>453</v>
      </c>
      <c r="F465" s="8"/>
    </row>
    <row r="466" ht="20" customHeight="1" spans="1:6">
      <c r="A466" s="11"/>
      <c r="B466" s="8" t="s">
        <v>445</v>
      </c>
      <c r="C466" s="8" t="s">
        <v>472</v>
      </c>
      <c r="D466" s="16">
        <v>2.21</v>
      </c>
      <c r="E466" s="8">
        <f t="shared" si="9"/>
        <v>663</v>
      </c>
      <c r="F466" s="8"/>
    </row>
    <row r="467" ht="20" customHeight="1" spans="1:6">
      <c r="A467" s="11"/>
      <c r="B467" s="5" t="s">
        <v>29</v>
      </c>
      <c r="C467" s="5"/>
      <c r="D467" s="6">
        <v>76.08</v>
      </c>
      <c r="E467" s="5">
        <f t="shared" si="9"/>
        <v>22824</v>
      </c>
      <c r="F467" s="8"/>
    </row>
    <row r="468" ht="20" customHeight="1" spans="1:6">
      <c r="A468" s="11"/>
      <c r="B468" s="8" t="s">
        <v>473</v>
      </c>
      <c r="C468" s="8" t="s">
        <v>474</v>
      </c>
      <c r="D468" s="16">
        <v>3.04</v>
      </c>
      <c r="E468" s="8">
        <f t="shared" si="9"/>
        <v>912</v>
      </c>
      <c r="F468" s="8"/>
    </row>
    <row r="469" ht="20" customHeight="1" spans="1:6">
      <c r="A469" s="11"/>
      <c r="B469" s="8" t="s">
        <v>473</v>
      </c>
      <c r="C469" s="8" t="s">
        <v>475</v>
      </c>
      <c r="D469" s="16">
        <v>2.11</v>
      </c>
      <c r="E469" s="8">
        <f t="shared" si="9"/>
        <v>633</v>
      </c>
      <c r="F469" s="8"/>
    </row>
    <row r="470" ht="20" customHeight="1" spans="1:6">
      <c r="A470" s="11"/>
      <c r="B470" s="8" t="s">
        <v>473</v>
      </c>
      <c r="C470" s="8" t="s">
        <v>476</v>
      </c>
      <c r="D470" s="16">
        <v>3.65</v>
      </c>
      <c r="E470" s="8">
        <f t="shared" si="9"/>
        <v>1095</v>
      </c>
      <c r="F470" s="8"/>
    </row>
    <row r="471" ht="20" customHeight="1" spans="1:6">
      <c r="A471" s="11"/>
      <c r="B471" s="8" t="s">
        <v>473</v>
      </c>
      <c r="C471" s="8" t="s">
        <v>477</v>
      </c>
      <c r="D471" s="16">
        <v>3.13</v>
      </c>
      <c r="E471" s="8">
        <f t="shared" si="9"/>
        <v>939</v>
      </c>
      <c r="F471" s="8"/>
    </row>
    <row r="472" ht="20" customHeight="1" spans="1:6">
      <c r="A472" s="11"/>
      <c r="B472" s="8" t="s">
        <v>473</v>
      </c>
      <c r="C472" s="8" t="s">
        <v>478</v>
      </c>
      <c r="D472" s="16">
        <v>2.94</v>
      </c>
      <c r="E472" s="8">
        <f t="shared" si="9"/>
        <v>882</v>
      </c>
      <c r="F472" s="8"/>
    </row>
    <row r="473" ht="20" customHeight="1" spans="1:6">
      <c r="A473" s="11"/>
      <c r="B473" s="8" t="s">
        <v>473</v>
      </c>
      <c r="C473" s="8" t="s">
        <v>479</v>
      </c>
      <c r="D473" s="16">
        <v>10.64</v>
      </c>
      <c r="E473" s="8">
        <f t="shared" si="9"/>
        <v>3192</v>
      </c>
      <c r="F473" s="8"/>
    </row>
    <row r="474" ht="20" customHeight="1" spans="1:6">
      <c r="A474" s="11"/>
      <c r="B474" s="8" t="s">
        <v>473</v>
      </c>
      <c r="C474" s="8" t="s">
        <v>480</v>
      </c>
      <c r="D474" s="16">
        <v>5.42</v>
      </c>
      <c r="E474" s="8">
        <f t="shared" si="9"/>
        <v>1626</v>
      </c>
      <c r="F474" s="8"/>
    </row>
    <row r="475" ht="20" customHeight="1" spans="1:6">
      <c r="A475" s="11"/>
      <c r="B475" s="8" t="s">
        <v>473</v>
      </c>
      <c r="C475" s="8" t="s">
        <v>481</v>
      </c>
      <c r="D475" s="16">
        <v>0.29</v>
      </c>
      <c r="E475" s="8">
        <f t="shared" si="9"/>
        <v>87</v>
      </c>
      <c r="F475" s="8"/>
    </row>
    <row r="476" ht="20" customHeight="1" spans="1:6">
      <c r="A476" s="11"/>
      <c r="B476" s="8" t="s">
        <v>473</v>
      </c>
      <c r="C476" s="8" t="s">
        <v>482</v>
      </c>
      <c r="D476" s="16">
        <v>1.52</v>
      </c>
      <c r="E476" s="8">
        <f t="shared" si="9"/>
        <v>456</v>
      </c>
      <c r="F476" s="8"/>
    </row>
    <row r="477" ht="20" customHeight="1" spans="1:6">
      <c r="A477" s="11"/>
      <c r="B477" s="8" t="s">
        <v>473</v>
      </c>
      <c r="C477" s="8" t="s">
        <v>483</v>
      </c>
      <c r="D477" s="16">
        <v>3.74</v>
      </c>
      <c r="E477" s="8">
        <f t="shared" si="9"/>
        <v>1122</v>
      </c>
      <c r="F477" s="8"/>
    </row>
    <row r="478" ht="20" customHeight="1" spans="1:6">
      <c r="A478" s="11"/>
      <c r="B478" s="8" t="s">
        <v>473</v>
      </c>
      <c r="C478" s="8" t="s">
        <v>484</v>
      </c>
      <c r="D478" s="16">
        <v>6.72</v>
      </c>
      <c r="E478" s="8">
        <f t="shared" si="9"/>
        <v>2016</v>
      </c>
      <c r="F478" s="8"/>
    </row>
    <row r="479" ht="20" customHeight="1" spans="1:6">
      <c r="A479" s="11"/>
      <c r="B479" s="8" t="s">
        <v>473</v>
      </c>
      <c r="C479" s="8" t="s">
        <v>485</v>
      </c>
      <c r="D479" s="16">
        <v>2.16</v>
      </c>
      <c r="E479" s="8">
        <f t="shared" si="9"/>
        <v>648</v>
      </c>
      <c r="F479" s="8"/>
    </row>
    <row r="480" ht="20" customHeight="1" spans="1:6">
      <c r="A480" s="11"/>
      <c r="B480" s="8" t="s">
        <v>473</v>
      </c>
      <c r="C480" s="8" t="s">
        <v>486</v>
      </c>
      <c r="D480" s="16">
        <v>6.03</v>
      </c>
      <c r="E480" s="8">
        <f t="shared" si="9"/>
        <v>1809</v>
      </c>
      <c r="F480" s="8"/>
    </row>
    <row r="481" ht="20" customHeight="1" spans="1:6">
      <c r="A481" s="11"/>
      <c r="B481" s="8" t="s">
        <v>473</v>
      </c>
      <c r="C481" s="8" t="s">
        <v>487</v>
      </c>
      <c r="D481" s="16">
        <v>2.84</v>
      </c>
      <c r="E481" s="8">
        <f t="shared" si="9"/>
        <v>852</v>
      </c>
      <c r="F481" s="8"/>
    </row>
    <row r="482" ht="20" customHeight="1" spans="1:6">
      <c r="A482" s="11"/>
      <c r="B482" s="8" t="s">
        <v>473</v>
      </c>
      <c r="C482" s="8" t="s">
        <v>488</v>
      </c>
      <c r="D482" s="16">
        <v>8.24</v>
      </c>
      <c r="E482" s="8">
        <f t="shared" si="9"/>
        <v>2472</v>
      </c>
      <c r="F482" s="8"/>
    </row>
    <row r="483" ht="20" customHeight="1" spans="1:6">
      <c r="A483" s="11"/>
      <c r="B483" s="8" t="s">
        <v>473</v>
      </c>
      <c r="C483" s="8" t="s">
        <v>489</v>
      </c>
      <c r="D483" s="16">
        <v>3.95</v>
      </c>
      <c r="E483" s="8">
        <f t="shared" si="9"/>
        <v>1185</v>
      </c>
      <c r="F483" s="8"/>
    </row>
    <row r="484" ht="20" customHeight="1" spans="1:6">
      <c r="A484" s="11"/>
      <c r="B484" s="8" t="s">
        <v>473</v>
      </c>
      <c r="C484" s="8" t="s">
        <v>490</v>
      </c>
      <c r="D484" s="16">
        <v>2.95</v>
      </c>
      <c r="E484" s="8">
        <f t="shared" si="9"/>
        <v>885</v>
      </c>
      <c r="F484" s="8"/>
    </row>
    <row r="485" ht="20" customHeight="1" spans="1:6">
      <c r="A485" s="11"/>
      <c r="B485" s="8" t="s">
        <v>473</v>
      </c>
      <c r="C485" s="8" t="s">
        <v>185</v>
      </c>
      <c r="D485" s="16">
        <v>4.66</v>
      </c>
      <c r="E485" s="8">
        <f t="shared" si="9"/>
        <v>1398</v>
      </c>
      <c r="F485" s="8"/>
    </row>
    <row r="486" ht="20" customHeight="1" spans="1:6">
      <c r="A486" s="11"/>
      <c r="B486" s="8" t="s">
        <v>473</v>
      </c>
      <c r="C486" s="8" t="s">
        <v>491</v>
      </c>
      <c r="D486" s="16">
        <v>5.79</v>
      </c>
      <c r="E486" s="8">
        <f t="shared" si="9"/>
        <v>1737</v>
      </c>
      <c r="F486" s="8"/>
    </row>
    <row r="487" ht="20" customHeight="1" spans="1:6">
      <c r="A487" s="11"/>
      <c r="B487" s="8" t="s">
        <v>473</v>
      </c>
      <c r="C487" s="8" t="s">
        <v>492</v>
      </c>
      <c r="D487" s="16">
        <v>2.16</v>
      </c>
      <c r="E487" s="8">
        <f t="shared" si="9"/>
        <v>648</v>
      </c>
      <c r="F487" s="8"/>
    </row>
    <row r="488" ht="20" customHeight="1" spans="1:6">
      <c r="A488" s="11"/>
      <c r="B488" s="8" t="s">
        <v>473</v>
      </c>
      <c r="C488" s="8" t="s">
        <v>493</v>
      </c>
      <c r="D488" s="16">
        <v>2.83</v>
      </c>
      <c r="E488" s="8">
        <f t="shared" si="9"/>
        <v>849</v>
      </c>
      <c r="F488" s="8"/>
    </row>
    <row r="489" ht="20" customHeight="1" spans="1:6">
      <c r="A489" s="11"/>
      <c r="B489" s="8" t="s">
        <v>473</v>
      </c>
      <c r="C489" s="8" t="s">
        <v>494</v>
      </c>
      <c r="D489" s="16">
        <v>9.47</v>
      </c>
      <c r="E489" s="8">
        <f t="shared" si="9"/>
        <v>2841</v>
      </c>
      <c r="F489" s="8"/>
    </row>
    <row r="490" ht="20" customHeight="1" spans="1:6">
      <c r="A490" s="11"/>
      <c r="B490" s="8" t="s">
        <v>473</v>
      </c>
      <c r="C490" s="8" t="s">
        <v>495</v>
      </c>
      <c r="D490" s="16">
        <v>6.21</v>
      </c>
      <c r="E490" s="8">
        <f t="shared" si="9"/>
        <v>1863</v>
      </c>
      <c r="F490" s="8"/>
    </row>
    <row r="491" ht="20" customHeight="1" spans="1:6">
      <c r="A491" s="11"/>
      <c r="B491" s="8" t="s">
        <v>473</v>
      </c>
      <c r="C491" s="8" t="s">
        <v>496</v>
      </c>
      <c r="D491" s="16">
        <v>5.62</v>
      </c>
      <c r="E491" s="8">
        <f t="shared" si="9"/>
        <v>1686</v>
      </c>
      <c r="F491" s="8"/>
    </row>
    <row r="492" ht="20" customHeight="1" spans="1:6">
      <c r="A492" s="11"/>
      <c r="B492" s="8" t="s">
        <v>473</v>
      </c>
      <c r="C492" s="8" t="s">
        <v>497</v>
      </c>
      <c r="D492" s="16">
        <v>5.18</v>
      </c>
      <c r="E492" s="8">
        <f t="shared" si="9"/>
        <v>1554</v>
      </c>
      <c r="F492" s="8"/>
    </row>
    <row r="493" ht="20" customHeight="1" spans="1:6">
      <c r="A493" s="11"/>
      <c r="B493" s="8" t="s">
        <v>473</v>
      </c>
      <c r="C493" s="8" t="s">
        <v>498</v>
      </c>
      <c r="D493" s="16">
        <v>7.22</v>
      </c>
      <c r="E493" s="8">
        <f t="shared" si="9"/>
        <v>2166</v>
      </c>
      <c r="F493" s="8"/>
    </row>
    <row r="494" ht="20" customHeight="1" spans="1:6">
      <c r="A494" s="11"/>
      <c r="B494" s="8" t="s">
        <v>473</v>
      </c>
      <c r="C494" s="8" t="s">
        <v>499</v>
      </c>
      <c r="D494" s="16">
        <v>2.67</v>
      </c>
      <c r="E494" s="8">
        <f t="shared" si="9"/>
        <v>801</v>
      </c>
      <c r="F494" s="8"/>
    </row>
    <row r="495" ht="20" customHeight="1" spans="1:6">
      <c r="A495" s="11"/>
      <c r="B495" s="8" t="s">
        <v>473</v>
      </c>
      <c r="C495" s="8" t="s">
        <v>500</v>
      </c>
      <c r="D495" s="16">
        <v>5.24</v>
      </c>
      <c r="E495" s="8">
        <f t="shared" si="9"/>
        <v>1572</v>
      </c>
      <c r="F495" s="8"/>
    </row>
    <row r="496" ht="20" customHeight="1" spans="1:6">
      <c r="A496" s="11"/>
      <c r="B496" s="8" t="s">
        <v>473</v>
      </c>
      <c r="C496" s="8" t="s">
        <v>501</v>
      </c>
      <c r="D496" s="16">
        <v>1.49</v>
      </c>
      <c r="E496" s="8">
        <f t="shared" si="9"/>
        <v>447</v>
      </c>
      <c r="F496" s="8"/>
    </row>
    <row r="497" ht="20" customHeight="1" spans="1:6">
      <c r="A497" s="11"/>
      <c r="B497" s="8" t="s">
        <v>473</v>
      </c>
      <c r="C497" s="8" t="s">
        <v>116</v>
      </c>
      <c r="D497" s="16">
        <v>5.84</v>
      </c>
      <c r="E497" s="8">
        <f t="shared" si="9"/>
        <v>1752</v>
      </c>
      <c r="F497" s="8"/>
    </row>
    <row r="498" ht="20" customHeight="1" spans="1:6">
      <c r="A498" s="11"/>
      <c r="B498" s="8" t="s">
        <v>473</v>
      </c>
      <c r="C498" s="8" t="s">
        <v>502</v>
      </c>
      <c r="D498" s="16">
        <v>1.36</v>
      </c>
      <c r="E498" s="8">
        <f t="shared" si="9"/>
        <v>408</v>
      </c>
      <c r="F498" s="8"/>
    </row>
    <row r="499" ht="20" customHeight="1" spans="1:6">
      <c r="A499" s="11"/>
      <c r="B499" s="8" t="s">
        <v>473</v>
      </c>
      <c r="C499" s="8" t="s">
        <v>503</v>
      </c>
      <c r="D499" s="16">
        <v>5.77</v>
      </c>
      <c r="E499" s="8">
        <f t="shared" si="9"/>
        <v>1731</v>
      </c>
      <c r="F499" s="8"/>
    </row>
    <row r="500" ht="20" customHeight="1" spans="1:6">
      <c r="A500" s="11"/>
      <c r="B500" s="8" t="s">
        <v>473</v>
      </c>
      <c r="C500" s="8" t="s">
        <v>504</v>
      </c>
      <c r="D500" s="16">
        <v>0.95</v>
      </c>
      <c r="E500" s="8">
        <f t="shared" si="9"/>
        <v>285</v>
      </c>
      <c r="F500" s="8"/>
    </row>
    <row r="501" ht="20" customHeight="1" spans="1:6">
      <c r="A501" s="11"/>
      <c r="B501" s="8" t="s">
        <v>473</v>
      </c>
      <c r="C501" s="8" t="s">
        <v>505</v>
      </c>
      <c r="D501" s="16">
        <v>1.07</v>
      </c>
      <c r="E501" s="8">
        <f t="shared" si="9"/>
        <v>321</v>
      </c>
      <c r="F501" s="8"/>
    </row>
    <row r="502" ht="20" customHeight="1" spans="1:6">
      <c r="A502" s="11"/>
      <c r="B502" s="8" t="s">
        <v>473</v>
      </c>
      <c r="C502" s="8" t="s">
        <v>506</v>
      </c>
      <c r="D502" s="16">
        <v>3.53</v>
      </c>
      <c r="E502" s="8">
        <f t="shared" si="9"/>
        <v>1059</v>
      </c>
      <c r="F502" s="8"/>
    </row>
    <row r="503" ht="20" customHeight="1" spans="1:6">
      <c r="A503" s="11"/>
      <c r="B503" s="8" t="s">
        <v>473</v>
      </c>
      <c r="C503" s="8" t="s">
        <v>507</v>
      </c>
      <c r="D503" s="16">
        <v>3.54</v>
      </c>
      <c r="E503" s="8">
        <f t="shared" si="9"/>
        <v>1062</v>
      </c>
      <c r="F503" s="8"/>
    </row>
    <row r="504" ht="20" customHeight="1" spans="1:6">
      <c r="A504" s="11"/>
      <c r="B504" s="8" t="s">
        <v>473</v>
      </c>
      <c r="C504" s="8" t="s">
        <v>508</v>
      </c>
      <c r="D504" s="16">
        <v>11.24</v>
      </c>
      <c r="E504" s="8">
        <f t="shared" si="9"/>
        <v>3372</v>
      </c>
      <c r="F504" s="8"/>
    </row>
    <row r="505" ht="20" customHeight="1" spans="1:6">
      <c r="A505" s="11"/>
      <c r="B505" s="8" t="s">
        <v>473</v>
      </c>
      <c r="C505" s="8" t="s">
        <v>509</v>
      </c>
      <c r="D505" s="16">
        <v>5.41</v>
      </c>
      <c r="E505" s="8">
        <f t="shared" si="9"/>
        <v>1623</v>
      </c>
      <c r="F505" s="8"/>
    </row>
    <row r="506" ht="20" customHeight="1" spans="1:6">
      <c r="A506" s="11"/>
      <c r="B506" s="5" t="s">
        <v>29</v>
      </c>
      <c r="C506" s="5"/>
      <c r="D506" s="6">
        <v>166.62</v>
      </c>
      <c r="E506" s="5">
        <f t="shared" si="9"/>
        <v>49986</v>
      </c>
      <c r="F506" s="8"/>
    </row>
    <row r="507" ht="20" customHeight="1" spans="1:6">
      <c r="A507" s="11"/>
      <c r="B507" s="8" t="s">
        <v>510</v>
      </c>
      <c r="C507" s="8" t="s">
        <v>511</v>
      </c>
      <c r="D507" s="16">
        <v>8.67</v>
      </c>
      <c r="E507" s="8">
        <f t="shared" si="9"/>
        <v>2601</v>
      </c>
      <c r="F507" s="8"/>
    </row>
    <row r="508" ht="20" customHeight="1" spans="1:6">
      <c r="A508" s="11"/>
      <c r="B508" s="8" t="s">
        <v>510</v>
      </c>
      <c r="C508" s="8" t="s">
        <v>512</v>
      </c>
      <c r="D508" s="16">
        <v>4.6</v>
      </c>
      <c r="E508" s="8">
        <f t="shared" si="9"/>
        <v>1380</v>
      </c>
      <c r="F508" s="8"/>
    </row>
    <row r="509" ht="20" customHeight="1" spans="1:6">
      <c r="A509" s="11"/>
      <c r="B509" s="8" t="s">
        <v>510</v>
      </c>
      <c r="C509" s="8" t="s">
        <v>513</v>
      </c>
      <c r="D509" s="16">
        <v>2.1</v>
      </c>
      <c r="E509" s="8">
        <f t="shared" si="9"/>
        <v>630</v>
      </c>
      <c r="F509" s="8"/>
    </row>
    <row r="510" ht="20" customHeight="1" spans="1:6">
      <c r="A510" s="11"/>
      <c r="B510" s="8" t="s">
        <v>510</v>
      </c>
      <c r="C510" s="8" t="s">
        <v>514</v>
      </c>
      <c r="D510" s="16">
        <v>1.09</v>
      </c>
      <c r="E510" s="8">
        <f t="shared" si="9"/>
        <v>327</v>
      </c>
      <c r="F510" s="8"/>
    </row>
    <row r="511" ht="20" customHeight="1" spans="1:6">
      <c r="A511" s="11"/>
      <c r="B511" s="5" t="s">
        <v>29</v>
      </c>
      <c r="C511" s="5"/>
      <c r="D511" s="6">
        <v>16.46</v>
      </c>
      <c r="E511" s="5">
        <f t="shared" si="9"/>
        <v>4938</v>
      </c>
      <c r="F511" s="8"/>
    </row>
    <row r="512" ht="20" customHeight="1" spans="1:6">
      <c r="A512" s="11"/>
      <c r="B512" s="8" t="s">
        <v>515</v>
      </c>
      <c r="C512" s="8" t="s">
        <v>516</v>
      </c>
      <c r="D512" s="16">
        <v>3.5</v>
      </c>
      <c r="E512" s="8">
        <f t="shared" si="9"/>
        <v>1050</v>
      </c>
      <c r="F512" s="8"/>
    </row>
    <row r="513" ht="20" customHeight="1" spans="1:6">
      <c r="A513" s="11"/>
      <c r="B513" s="8" t="s">
        <v>515</v>
      </c>
      <c r="C513" s="8" t="s">
        <v>517</v>
      </c>
      <c r="D513" s="16">
        <v>1.51</v>
      </c>
      <c r="E513" s="8">
        <f t="shared" si="9"/>
        <v>453</v>
      </c>
      <c r="F513" s="8"/>
    </row>
    <row r="514" ht="20" customHeight="1" spans="1:6">
      <c r="A514" s="11"/>
      <c r="B514" s="8" t="s">
        <v>515</v>
      </c>
      <c r="C514" s="8" t="s">
        <v>518</v>
      </c>
      <c r="D514" s="16">
        <v>2.1</v>
      </c>
      <c r="E514" s="8">
        <f t="shared" si="9"/>
        <v>630</v>
      </c>
      <c r="F514" s="8"/>
    </row>
    <row r="515" ht="20" customHeight="1" spans="1:6">
      <c r="A515" s="11"/>
      <c r="B515" s="8" t="s">
        <v>515</v>
      </c>
      <c r="C515" s="8" t="s">
        <v>519</v>
      </c>
      <c r="D515" s="16">
        <v>1.98</v>
      </c>
      <c r="E515" s="8">
        <f t="shared" si="9"/>
        <v>594</v>
      </c>
      <c r="F515" s="8"/>
    </row>
    <row r="516" ht="20" customHeight="1" spans="1:6">
      <c r="A516" s="11"/>
      <c r="B516" s="8" t="s">
        <v>515</v>
      </c>
      <c r="C516" s="8" t="s">
        <v>520</v>
      </c>
      <c r="D516" s="16">
        <v>0.83</v>
      </c>
      <c r="E516" s="8">
        <f t="shared" si="9"/>
        <v>249</v>
      </c>
      <c r="F516" s="8"/>
    </row>
    <row r="517" ht="20" customHeight="1" spans="1:6">
      <c r="A517" s="11"/>
      <c r="B517" s="8" t="s">
        <v>515</v>
      </c>
      <c r="C517" s="8" t="s">
        <v>521</v>
      </c>
      <c r="D517" s="16">
        <v>0.71</v>
      </c>
      <c r="E517" s="8">
        <f t="shared" si="9"/>
        <v>213</v>
      </c>
      <c r="F517" s="8"/>
    </row>
    <row r="518" ht="20" customHeight="1" spans="1:6">
      <c r="A518" s="11"/>
      <c r="B518" s="8" t="s">
        <v>515</v>
      </c>
      <c r="C518" s="8" t="s">
        <v>522</v>
      </c>
      <c r="D518" s="16">
        <v>2.28</v>
      </c>
      <c r="E518" s="8">
        <f t="shared" si="9"/>
        <v>684</v>
      </c>
      <c r="F518" s="8"/>
    </row>
    <row r="519" ht="20" customHeight="1" spans="1:6">
      <c r="A519" s="11"/>
      <c r="B519" s="8" t="s">
        <v>515</v>
      </c>
      <c r="C519" s="8" t="s">
        <v>523</v>
      </c>
      <c r="D519" s="16">
        <v>1.08</v>
      </c>
      <c r="E519" s="8">
        <f t="shared" si="9"/>
        <v>324</v>
      </c>
      <c r="F519" s="8"/>
    </row>
    <row r="520" ht="20" customHeight="1" spans="1:6">
      <c r="A520" s="11"/>
      <c r="B520" s="8" t="s">
        <v>515</v>
      </c>
      <c r="C520" s="8" t="s">
        <v>524</v>
      </c>
      <c r="D520" s="16">
        <v>3.02</v>
      </c>
      <c r="E520" s="8">
        <f t="shared" ref="E520:E583" si="10">D520*300</f>
        <v>906</v>
      </c>
      <c r="F520" s="8"/>
    </row>
    <row r="521" ht="20" customHeight="1" spans="1:6">
      <c r="A521" s="11"/>
      <c r="B521" s="8" t="s">
        <v>515</v>
      </c>
      <c r="C521" s="8" t="s">
        <v>525</v>
      </c>
      <c r="D521" s="16">
        <v>0.3</v>
      </c>
      <c r="E521" s="8">
        <f t="shared" si="10"/>
        <v>90</v>
      </c>
      <c r="F521" s="8"/>
    </row>
    <row r="522" ht="20" customHeight="1" spans="1:6">
      <c r="A522" s="11"/>
      <c r="B522" s="8" t="s">
        <v>515</v>
      </c>
      <c r="C522" s="8" t="s">
        <v>526</v>
      </c>
      <c r="D522" s="16">
        <v>3.11</v>
      </c>
      <c r="E522" s="8">
        <f t="shared" si="10"/>
        <v>933</v>
      </c>
      <c r="F522" s="8"/>
    </row>
    <row r="523" ht="20" customHeight="1" spans="1:6">
      <c r="A523" s="11"/>
      <c r="B523" s="8" t="s">
        <v>515</v>
      </c>
      <c r="C523" s="8" t="s">
        <v>527</v>
      </c>
      <c r="D523" s="16">
        <v>3.22</v>
      </c>
      <c r="E523" s="8">
        <f t="shared" si="10"/>
        <v>966</v>
      </c>
      <c r="F523" s="8"/>
    </row>
    <row r="524" ht="20" customHeight="1" spans="1:6">
      <c r="A524" s="11"/>
      <c r="B524" s="8" t="s">
        <v>515</v>
      </c>
      <c r="C524" s="8" t="s">
        <v>528</v>
      </c>
      <c r="D524" s="16">
        <v>1.25</v>
      </c>
      <c r="E524" s="8">
        <f t="shared" si="10"/>
        <v>375</v>
      </c>
      <c r="F524" s="8"/>
    </row>
    <row r="525" ht="20" customHeight="1" spans="1:6">
      <c r="A525" s="11"/>
      <c r="B525" s="8" t="s">
        <v>515</v>
      </c>
      <c r="C525" s="8" t="s">
        <v>529</v>
      </c>
      <c r="D525" s="16">
        <v>7.32</v>
      </c>
      <c r="E525" s="8">
        <f t="shared" si="10"/>
        <v>2196</v>
      </c>
      <c r="F525" s="8"/>
    </row>
    <row r="526" ht="20" customHeight="1" spans="1:6">
      <c r="A526" s="11"/>
      <c r="B526" s="8" t="s">
        <v>515</v>
      </c>
      <c r="C526" s="8" t="s">
        <v>530</v>
      </c>
      <c r="D526" s="16">
        <v>1.26</v>
      </c>
      <c r="E526" s="8">
        <f t="shared" si="10"/>
        <v>378</v>
      </c>
      <c r="F526" s="8"/>
    </row>
    <row r="527" ht="20" customHeight="1" spans="1:6">
      <c r="A527" s="11"/>
      <c r="B527" s="8" t="s">
        <v>515</v>
      </c>
      <c r="C527" s="8" t="s">
        <v>531</v>
      </c>
      <c r="D527" s="16">
        <v>3.86</v>
      </c>
      <c r="E527" s="8">
        <f t="shared" si="10"/>
        <v>1158</v>
      </c>
      <c r="F527" s="8"/>
    </row>
    <row r="528" ht="20" customHeight="1" spans="1:6">
      <c r="A528" s="11"/>
      <c r="B528" s="8" t="s">
        <v>515</v>
      </c>
      <c r="C528" s="8" t="s">
        <v>532</v>
      </c>
      <c r="D528" s="16">
        <v>0.9</v>
      </c>
      <c r="E528" s="8">
        <f t="shared" si="10"/>
        <v>270</v>
      </c>
      <c r="F528" s="8"/>
    </row>
    <row r="529" ht="20" customHeight="1" spans="1:6">
      <c r="A529" s="11"/>
      <c r="B529" s="8" t="s">
        <v>515</v>
      </c>
      <c r="C529" s="8" t="s">
        <v>533</v>
      </c>
      <c r="D529" s="16">
        <v>1.57</v>
      </c>
      <c r="E529" s="8">
        <f t="shared" si="10"/>
        <v>471</v>
      </c>
      <c r="F529" s="8"/>
    </row>
    <row r="530" ht="20" customHeight="1" spans="1:6">
      <c r="A530" s="11"/>
      <c r="B530" s="8" t="s">
        <v>515</v>
      </c>
      <c r="C530" s="8" t="s">
        <v>534</v>
      </c>
      <c r="D530" s="16">
        <v>1.94</v>
      </c>
      <c r="E530" s="8">
        <f t="shared" si="10"/>
        <v>582</v>
      </c>
      <c r="F530" s="8"/>
    </row>
    <row r="531" ht="20" customHeight="1" spans="1:6">
      <c r="A531" s="11"/>
      <c r="B531" s="8" t="s">
        <v>515</v>
      </c>
      <c r="C531" s="8" t="s">
        <v>535</v>
      </c>
      <c r="D531" s="16">
        <v>3.21</v>
      </c>
      <c r="E531" s="8">
        <f t="shared" si="10"/>
        <v>963</v>
      </c>
      <c r="F531" s="8"/>
    </row>
    <row r="532" ht="20" customHeight="1" spans="1:6">
      <c r="A532" s="11"/>
      <c r="B532" s="8" t="s">
        <v>515</v>
      </c>
      <c r="C532" s="8" t="s">
        <v>536</v>
      </c>
      <c r="D532" s="16">
        <v>1.75</v>
      </c>
      <c r="E532" s="8">
        <f t="shared" si="10"/>
        <v>525</v>
      </c>
      <c r="F532" s="8"/>
    </row>
    <row r="533" ht="20" customHeight="1" spans="1:6">
      <c r="A533" s="11"/>
      <c r="B533" s="8" t="s">
        <v>515</v>
      </c>
      <c r="C533" s="8" t="s">
        <v>537</v>
      </c>
      <c r="D533" s="16">
        <v>1.43</v>
      </c>
      <c r="E533" s="8">
        <f t="shared" si="10"/>
        <v>429</v>
      </c>
      <c r="F533" s="8"/>
    </row>
    <row r="534" ht="20" customHeight="1" spans="1:6">
      <c r="A534" s="11"/>
      <c r="B534" s="8" t="s">
        <v>515</v>
      </c>
      <c r="C534" s="8" t="s">
        <v>538</v>
      </c>
      <c r="D534" s="16">
        <v>1.58</v>
      </c>
      <c r="E534" s="8">
        <f t="shared" si="10"/>
        <v>474</v>
      </c>
      <c r="F534" s="8"/>
    </row>
    <row r="535" ht="20" customHeight="1" spans="1:6">
      <c r="A535" s="11"/>
      <c r="B535" s="8" t="s">
        <v>515</v>
      </c>
      <c r="C535" s="8" t="s">
        <v>539</v>
      </c>
      <c r="D535" s="16">
        <v>4.12</v>
      </c>
      <c r="E535" s="8">
        <f t="shared" si="10"/>
        <v>1236</v>
      </c>
      <c r="F535" s="8"/>
    </row>
    <row r="536" ht="20" customHeight="1" spans="1:6">
      <c r="A536" s="11"/>
      <c r="B536" s="8" t="s">
        <v>515</v>
      </c>
      <c r="C536" s="8" t="s">
        <v>540</v>
      </c>
      <c r="D536" s="16">
        <v>2.69</v>
      </c>
      <c r="E536" s="8">
        <f t="shared" si="10"/>
        <v>807</v>
      </c>
      <c r="F536" s="8"/>
    </row>
    <row r="537" ht="20" customHeight="1" spans="1:6">
      <c r="A537" s="11"/>
      <c r="B537" s="8" t="s">
        <v>515</v>
      </c>
      <c r="C537" s="8" t="s">
        <v>541</v>
      </c>
      <c r="D537" s="16">
        <v>1.7</v>
      </c>
      <c r="E537" s="8">
        <f t="shared" si="10"/>
        <v>510</v>
      </c>
      <c r="F537" s="8"/>
    </row>
    <row r="538" ht="20" customHeight="1" spans="1:6">
      <c r="A538" s="11"/>
      <c r="B538" s="8" t="s">
        <v>515</v>
      </c>
      <c r="C538" s="8" t="s">
        <v>542</v>
      </c>
      <c r="D538" s="16">
        <v>3.21</v>
      </c>
      <c r="E538" s="8">
        <f t="shared" si="10"/>
        <v>963</v>
      </c>
      <c r="F538" s="8"/>
    </row>
    <row r="539" ht="20" customHeight="1" spans="1:6">
      <c r="A539" s="11"/>
      <c r="B539" s="8" t="s">
        <v>515</v>
      </c>
      <c r="C539" s="8" t="s">
        <v>543</v>
      </c>
      <c r="D539" s="16">
        <v>0.09</v>
      </c>
      <c r="E539" s="8">
        <f t="shared" si="10"/>
        <v>27</v>
      </c>
      <c r="F539" s="8"/>
    </row>
    <row r="540" ht="20" customHeight="1" spans="1:6">
      <c r="A540" s="11"/>
      <c r="B540" s="8" t="s">
        <v>515</v>
      </c>
      <c r="C540" s="8" t="s">
        <v>544</v>
      </c>
      <c r="D540" s="16">
        <v>4.85</v>
      </c>
      <c r="E540" s="8">
        <f t="shared" si="10"/>
        <v>1455</v>
      </c>
      <c r="F540" s="8"/>
    </row>
    <row r="541" ht="20" customHeight="1" spans="1:6">
      <c r="A541" s="11"/>
      <c r="B541" s="8" t="s">
        <v>515</v>
      </c>
      <c r="C541" s="8" t="s">
        <v>545</v>
      </c>
      <c r="D541" s="16">
        <v>1.52</v>
      </c>
      <c r="E541" s="8">
        <f t="shared" si="10"/>
        <v>456</v>
      </c>
      <c r="F541" s="8"/>
    </row>
    <row r="542" ht="20" customHeight="1" spans="1:6">
      <c r="A542" s="11"/>
      <c r="B542" s="8" t="s">
        <v>515</v>
      </c>
      <c r="C542" s="8" t="s">
        <v>546</v>
      </c>
      <c r="D542" s="16">
        <v>2.77</v>
      </c>
      <c r="E542" s="8">
        <f t="shared" si="10"/>
        <v>831</v>
      </c>
      <c r="F542" s="8"/>
    </row>
    <row r="543" ht="20" customHeight="1" spans="1:6">
      <c r="A543" s="11"/>
      <c r="B543" s="8" t="s">
        <v>515</v>
      </c>
      <c r="C543" s="8" t="s">
        <v>547</v>
      </c>
      <c r="D543" s="16">
        <v>0.44</v>
      </c>
      <c r="E543" s="8">
        <f t="shared" si="10"/>
        <v>132</v>
      </c>
      <c r="F543" s="8"/>
    </row>
    <row r="544" ht="20" customHeight="1" spans="1:6">
      <c r="A544" s="11"/>
      <c r="B544" s="8" t="s">
        <v>515</v>
      </c>
      <c r="C544" s="8" t="s">
        <v>548</v>
      </c>
      <c r="D544" s="16">
        <v>0.6</v>
      </c>
      <c r="E544" s="8">
        <f t="shared" si="10"/>
        <v>180</v>
      </c>
      <c r="F544" s="8"/>
    </row>
    <row r="545" ht="20" customHeight="1" spans="1:6">
      <c r="A545" s="11"/>
      <c r="B545" s="8" t="s">
        <v>515</v>
      </c>
      <c r="C545" s="8" t="s">
        <v>549</v>
      </c>
      <c r="D545" s="16">
        <v>2.11</v>
      </c>
      <c r="E545" s="8">
        <f t="shared" si="10"/>
        <v>633</v>
      </c>
      <c r="F545" s="8"/>
    </row>
    <row r="546" ht="20" customHeight="1" spans="1:6">
      <c r="A546" s="11"/>
      <c r="B546" s="8" t="s">
        <v>515</v>
      </c>
      <c r="C546" s="8" t="s">
        <v>550</v>
      </c>
      <c r="D546" s="16">
        <v>6.3</v>
      </c>
      <c r="E546" s="8">
        <f t="shared" si="10"/>
        <v>1890</v>
      </c>
      <c r="F546" s="8"/>
    </row>
    <row r="547" ht="20" customHeight="1" spans="1:6">
      <c r="A547" s="11"/>
      <c r="B547" s="8" t="s">
        <v>515</v>
      </c>
      <c r="C547" s="8" t="s">
        <v>551</v>
      </c>
      <c r="D547" s="16">
        <v>3.85</v>
      </c>
      <c r="E547" s="8">
        <f t="shared" si="10"/>
        <v>1155</v>
      </c>
      <c r="F547" s="8"/>
    </row>
    <row r="548" ht="20" customHeight="1" spans="1:6">
      <c r="A548" s="11"/>
      <c r="B548" s="8" t="s">
        <v>515</v>
      </c>
      <c r="C548" s="8" t="s">
        <v>552</v>
      </c>
      <c r="D548" s="16">
        <v>2.53</v>
      </c>
      <c r="E548" s="8">
        <f t="shared" si="10"/>
        <v>759</v>
      </c>
      <c r="F548" s="8"/>
    </row>
    <row r="549" ht="20" customHeight="1" spans="1:6">
      <c r="A549" s="11"/>
      <c r="B549" s="8" t="s">
        <v>515</v>
      </c>
      <c r="C549" s="8" t="s">
        <v>553</v>
      </c>
      <c r="D549" s="16">
        <v>1.21</v>
      </c>
      <c r="E549" s="8">
        <f t="shared" si="10"/>
        <v>363</v>
      </c>
      <c r="F549" s="8"/>
    </row>
    <row r="550" ht="20" customHeight="1" spans="1:6">
      <c r="A550" s="11"/>
      <c r="B550" s="8" t="s">
        <v>515</v>
      </c>
      <c r="C550" s="8" t="s">
        <v>554</v>
      </c>
      <c r="D550" s="16">
        <v>2.65</v>
      </c>
      <c r="E550" s="8">
        <f t="shared" si="10"/>
        <v>795</v>
      </c>
      <c r="F550" s="8"/>
    </row>
    <row r="551" ht="20" customHeight="1" spans="1:6">
      <c r="A551" s="11"/>
      <c r="B551" s="8" t="s">
        <v>515</v>
      </c>
      <c r="C551" s="8" t="s">
        <v>555</v>
      </c>
      <c r="D551" s="16">
        <v>1.9</v>
      </c>
      <c r="E551" s="8">
        <f t="shared" si="10"/>
        <v>570</v>
      </c>
      <c r="F551" s="8"/>
    </row>
    <row r="552" ht="20" customHeight="1" spans="1:6">
      <c r="A552" s="11"/>
      <c r="B552" s="8" t="s">
        <v>515</v>
      </c>
      <c r="C552" s="8" t="s">
        <v>556</v>
      </c>
      <c r="D552" s="16">
        <v>0.48</v>
      </c>
      <c r="E552" s="8">
        <f t="shared" si="10"/>
        <v>144</v>
      </c>
      <c r="F552" s="8"/>
    </row>
    <row r="553" ht="20" customHeight="1" spans="1:6">
      <c r="A553" s="11"/>
      <c r="B553" s="8" t="s">
        <v>515</v>
      </c>
      <c r="C553" s="8" t="s">
        <v>557</v>
      </c>
      <c r="D553" s="16">
        <v>1.44</v>
      </c>
      <c r="E553" s="8">
        <f t="shared" si="10"/>
        <v>432</v>
      </c>
      <c r="F553" s="8"/>
    </row>
    <row r="554" ht="20" customHeight="1" spans="1:6">
      <c r="A554" s="11"/>
      <c r="B554" s="8" t="s">
        <v>515</v>
      </c>
      <c r="C554" s="8" t="s">
        <v>558</v>
      </c>
      <c r="D554" s="16">
        <v>0.57</v>
      </c>
      <c r="E554" s="8">
        <f t="shared" si="10"/>
        <v>171</v>
      </c>
      <c r="F554" s="8"/>
    </row>
    <row r="555" ht="20" customHeight="1" spans="1:6">
      <c r="A555" s="11"/>
      <c r="B555" s="8" t="s">
        <v>515</v>
      </c>
      <c r="C555" s="8" t="s">
        <v>559</v>
      </c>
      <c r="D555" s="16">
        <v>1.78</v>
      </c>
      <c r="E555" s="8">
        <f t="shared" si="10"/>
        <v>534</v>
      </c>
      <c r="F555" s="8"/>
    </row>
    <row r="556" ht="20" customHeight="1" spans="1:6">
      <c r="A556" s="11"/>
      <c r="B556" s="8" t="s">
        <v>515</v>
      </c>
      <c r="C556" s="8" t="s">
        <v>560</v>
      </c>
      <c r="D556" s="16">
        <v>1.9</v>
      </c>
      <c r="E556" s="8">
        <f t="shared" si="10"/>
        <v>570</v>
      </c>
      <c r="F556" s="8"/>
    </row>
    <row r="557" ht="20" customHeight="1" spans="1:6">
      <c r="A557" s="11"/>
      <c r="B557" s="8" t="s">
        <v>515</v>
      </c>
      <c r="C557" s="8" t="s">
        <v>561</v>
      </c>
      <c r="D557" s="16">
        <v>1.8</v>
      </c>
      <c r="E557" s="8">
        <f t="shared" si="10"/>
        <v>540</v>
      </c>
      <c r="F557" s="8"/>
    </row>
    <row r="558" ht="20" customHeight="1" spans="1:6">
      <c r="A558" s="11"/>
      <c r="B558" s="8" t="s">
        <v>515</v>
      </c>
      <c r="C558" s="8" t="s">
        <v>562</v>
      </c>
      <c r="D558" s="16">
        <v>0.89</v>
      </c>
      <c r="E558" s="8">
        <f t="shared" si="10"/>
        <v>267</v>
      </c>
      <c r="F558" s="8"/>
    </row>
    <row r="559" ht="20" customHeight="1" spans="1:6">
      <c r="A559" s="11"/>
      <c r="B559" s="8" t="s">
        <v>515</v>
      </c>
      <c r="C559" s="8" t="s">
        <v>563</v>
      </c>
      <c r="D559" s="16">
        <v>2.85</v>
      </c>
      <c r="E559" s="8">
        <f t="shared" si="10"/>
        <v>855</v>
      </c>
      <c r="F559" s="8"/>
    </row>
    <row r="560" ht="20" customHeight="1" spans="1:6">
      <c r="A560" s="11"/>
      <c r="B560" s="8" t="s">
        <v>515</v>
      </c>
      <c r="C560" s="8" t="s">
        <v>564</v>
      </c>
      <c r="D560" s="16">
        <v>0.4</v>
      </c>
      <c r="E560" s="8">
        <f t="shared" si="10"/>
        <v>120</v>
      </c>
      <c r="F560" s="8"/>
    </row>
    <row r="561" ht="20" customHeight="1" spans="1:6">
      <c r="A561" s="11"/>
      <c r="B561" s="8" t="s">
        <v>515</v>
      </c>
      <c r="C561" s="8" t="s">
        <v>565</v>
      </c>
      <c r="D561" s="16">
        <v>0.95</v>
      </c>
      <c r="E561" s="8">
        <f t="shared" si="10"/>
        <v>285</v>
      </c>
      <c r="F561" s="8"/>
    </row>
    <row r="562" ht="20" customHeight="1" spans="1:6">
      <c r="A562" s="11"/>
      <c r="B562" s="8" t="s">
        <v>515</v>
      </c>
      <c r="C562" s="8" t="s">
        <v>566</v>
      </c>
      <c r="D562" s="16">
        <v>6.65</v>
      </c>
      <c r="E562" s="8">
        <f t="shared" si="10"/>
        <v>1995</v>
      </c>
      <c r="F562" s="8"/>
    </row>
    <row r="563" ht="20" customHeight="1" spans="1:6">
      <c r="A563" s="11"/>
      <c r="B563" s="8" t="s">
        <v>515</v>
      </c>
      <c r="C563" s="8" t="s">
        <v>567</v>
      </c>
      <c r="D563" s="16">
        <v>3.23</v>
      </c>
      <c r="E563" s="8">
        <f t="shared" si="10"/>
        <v>969</v>
      </c>
      <c r="F563" s="8"/>
    </row>
    <row r="564" ht="20" customHeight="1" spans="1:6">
      <c r="A564" s="11"/>
      <c r="B564" s="8" t="s">
        <v>515</v>
      </c>
      <c r="C564" s="8" t="s">
        <v>568</v>
      </c>
      <c r="D564" s="16">
        <v>3.1</v>
      </c>
      <c r="E564" s="8">
        <f t="shared" si="10"/>
        <v>930</v>
      </c>
      <c r="F564" s="8"/>
    </row>
    <row r="565" ht="20" customHeight="1" spans="1:6">
      <c r="A565" s="11"/>
      <c r="B565" s="8" t="s">
        <v>515</v>
      </c>
      <c r="C565" s="8" t="s">
        <v>569</v>
      </c>
      <c r="D565" s="16">
        <v>0.19</v>
      </c>
      <c r="E565" s="8">
        <f t="shared" si="10"/>
        <v>57</v>
      </c>
      <c r="F565" s="8"/>
    </row>
    <row r="566" ht="20" customHeight="1" spans="1:6">
      <c r="A566" s="11"/>
      <c r="B566" s="8" t="s">
        <v>515</v>
      </c>
      <c r="C566" s="8" t="s">
        <v>570</v>
      </c>
      <c r="D566" s="16">
        <v>1.08</v>
      </c>
      <c r="E566" s="8">
        <f t="shared" si="10"/>
        <v>324</v>
      </c>
      <c r="F566" s="8"/>
    </row>
    <row r="567" ht="20" customHeight="1" spans="1:6">
      <c r="A567" s="11"/>
      <c r="B567" s="8" t="s">
        <v>515</v>
      </c>
      <c r="C567" s="8" t="s">
        <v>571</v>
      </c>
      <c r="D567" s="16">
        <v>0.87</v>
      </c>
      <c r="E567" s="8">
        <f t="shared" si="10"/>
        <v>261</v>
      </c>
      <c r="F567" s="8"/>
    </row>
    <row r="568" ht="20" customHeight="1" spans="1:6">
      <c r="A568" s="11"/>
      <c r="B568" s="8" t="s">
        <v>515</v>
      </c>
      <c r="C568" s="8" t="s">
        <v>572</v>
      </c>
      <c r="D568" s="16">
        <v>0.9</v>
      </c>
      <c r="E568" s="8">
        <f t="shared" si="10"/>
        <v>270</v>
      </c>
      <c r="F568" s="8"/>
    </row>
    <row r="569" ht="20" customHeight="1" spans="1:6">
      <c r="A569" s="11"/>
      <c r="B569" s="8" t="s">
        <v>515</v>
      </c>
      <c r="C569" s="8" t="s">
        <v>573</v>
      </c>
      <c r="D569" s="16">
        <v>5.26</v>
      </c>
      <c r="E569" s="8">
        <f t="shared" si="10"/>
        <v>1578</v>
      </c>
      <c r="F569" s="8"/>
    </row>
    <row r="570" ht="20" customHeight="1" spans="1:6">
      <c r="A570" s="11"/>
      <c r="B570" s="8" t="s">
        <v>515</v>
      </c>
      <c r="C570" s="8" t="s">
        <v>574</v>
      </c>
      <c r="D570" s="16">
        <v>3.28</v>
      </c>
      <c r="E570" s="8">
        <f t="shared" si="10"/>
        <v>984</v>
      </c>
      <c r="F570" s="8"/>
    </row>
    <row r="571" ht="20" customHeight="1" spans="1:6">
      <c r="A571" s="11"/>
      <c r="B571" s="8" t="s">
        <v>515</v>
      </c>
      <c r="C571" s="8" t="s">
        <v>575</v>
      </c>
      <c r="D571" s="16">
        <v>0.65</v>
      </c>
      <c r="E571" s="8">
        <f t="shared" si="10"/>
        <v>195</v>
      </c>
      <c r="F571" s="8"/>
    </row>
    <row r="572" ht="20" customHeight="1" spans="1:6">
      <c r="A572" s="11"/>
      <c r="B572" s="8" t="s">
        <v>515</v>
      </c>
      <c r="C572" s="8" t="s">
        <v>576</v>
      </c>
      <c r="D572" s="16">
        <v>0.79</v>
      </c>
      <c r="E572" s="8">
        <f t="shared" si="10"/>
        <v>237</v>
      </c>
      <c r="F572" s="8"/>
    </row>
    <row r="573" ht="20" customHeight="1" spans="1:6">
      <c r="A573" s="11"/>
      <c r="B573" s="5" t="s">
        <v>29</v>
      </c>
      <c r="C573" s="5"/>
      <c r="D573" s="6">
        <v>131.31</v>
      </c>
      <c r="E573" s="5">
        <f t="shared" si="10"/>
        <v>39393</v>
      </c>
      <c r="F573" s="8"/>
    </row>
    <row r="574" ht="20" customHeight="1" spans="1:6">
      <c r="A574" s="11"/>
      <c r="B574" s="8" t="s">
        <v>577</v>
      </c>
      <c r="C574" s="8" t="s">
        <v>578</v>
      </c>
      <c r="D574" s="16">
        <v>6.03</v>
      </c>
      <c r="E574" s="8">
        <f t="shared" si="10"/>
        <v>1809</v>
      </c>
      <c r="F574" s="8"/>
    </row>
    <row r="575" ht="20" customHeight="1" spans="1:6">
      <c r="A575" s="11"/>
      <c r="B575" s="8" t="s">
        <v>577</v>
      </c>
      <c r="C575" s="8" t="s">
        <v>579</v>
      </c>
      <c r="D575" s="16">
        <v>3.47</v>
      </c>
      <c r="E575" s="8">
        <f t="shared" si="10"/>
        <v>1041</v>
      </c>
      <c r="F575" s="8"/>
    </row>
    <row r="576" ht="20" customHeight="1" spans="1:6">
      <c r="A576" s="11"/>
      <c r="B576" s="8" t="s">
        <v>577</v>
      </c>
      <c r="C576" s="8" t="s">
        <v>580</v>
      </c>
      <c r="D576" s="16">
        <v>1.08</v>
      </c>
      <c r="E576" s="8">
        <f t="shared" si="10"/>
        <v>324</v>
      </c>
      <c r="F576" s="8"/>
    </row>
    <row r="577" ht="20" customHeight="1" spans="1:6">
      <c r="A577" s="11"/>
      <c r="B577" s="8" t="s">
        <v>577</v>
      </c>
      <c r="C577" s="8" t="s">
        <v>581</v>
      </c>
      <c r="D577" s="16">
        <v>3.33</v>
      </c>
      <c r="E577" s="8">
        <f t="shared" si="10"/>
        <v>999</v>
      </c>
      <c r="F577" s="8"/>
    </row>
    <row r="578" ht="20" customHeight="1" spans="1:6">
      <c r="A578" s="11"/>
      <c r="B578" s="8" t="s">
        <v>577</v>
      </c>
      <c r="C578" s="8" t="s">
        <v>582</v>
      </c>
      <c r="D578" s="16">
        <v>7.76</v>
      </c>
      <c r="E578" s="8">
        <f t="shared" si="10"/>
        <v>2328</v>
      </c>
      <c r="F578" s="8"/>
    </row>
    <row r="579" ht="20" customHeight="1" spans="1:6">
      <c r="A579" s="11"/>
      <c r="B579" s="8" t="s">
        <v>577</v>
      </c>
      <c r="C579" s="8" t="s">
        <v>135</v>
      </c>
      <c r="D579" s="16">
        <v>7.75</v>
      </c>
      <c r="E579" s="8">
        <f t="shared" si="10"/>
        <v>2325</v>
      </c>
      <c r="F579" s="8"/>
    </row>
    <row r="580" ht="20" customHeight="1" spans="1:6">
      <c r="A580" s="11"/>
      <c r="B580" s="8" t="s">
        <v>577</v>
      </c>
      <c r="C580" s="8" t="s">
        <v>583</v>
      </c>
      <c r="D580" s="16">
        <v>2.56</v>
      </c>
      <c r="E580" s="8">
        <f t="shared" si="10"/>
        <v>768</v>
      </c>
      <c r="F580" s="8"/>
    </row>
    <row r="581" ht="20" customHeight="1" spans="1:6">
      <c r="A581" s="11"/>
      <c r="B581" s="8" t="s">
        <v>577</v>
      </c>
      <c r="C581" s="8" t="s">
        <v>584</v>
      </c>
      <c r="D581" s="16">
        <v>8.3</v>
      </c>
      <c r="E581" s="8">
        <f t="shared" si="10"/>
        <v>2490</v>
      </c>
      <c r="F581" s="8"/>
    </row>
    <row r="582" ht="20" customHeight="1" spans="1:6">
      <c r="A582" s="11"/>
      <c r="B582" s="8" t="s">
        <v>577</v>
      </c>
      <c r="C582" s="8" t="s">
        <v>585</v>
      </c>
      <c r="D582" s="16">
        <v>4.19</v>
      </c>
      <c r="E582" s="8">
        <f t="shared" si="10"/>
        <v>1257</v>
      </c>
      <c r="F582" s="8"/>
    </row>
    <row r="583" ht="20" customHeight="1" spans="1:6">
      <c r="A583" s="11"/>
      <c r="B583" s="8" t="s">
        <v>577</v>
      </c>
      <c r="C583" s="8" t="s">
        <v>586</v>
      </c>
      <c r="D583" s="16">
        <v>3.57</v>
      </c>
      <c r="E583" s="8">
        <f t="shared" si="10"/>
        <v>1071</v>
      </c>
      <c r="F583" s="8"/>
    </row>
    <row r="584" ht="20" customHeight="1" spans="1:6">
      <c r="A584" s="11"/>
      <c r="B584" s="8" t="s">
        <v>577</v>
      </c>
      <c r="C584" s="8" t="s">
        <v>587</v>
      </c>
      <c r="D584" s="16">
        <v>6.19</v>
      </c>
      <c r="E584" s="8">
        <f t="shared" ref="E584:E647" si="11">D584*300</f>
        <v>1857</v>
      </c>
      <c r="F584" s="8"/>
    </row>
    <row r="585" ht="20" customHeight="1" spans="1:6">
      <c r="A585" s="11"/>
      <c r="B585" s="8" t="s">
        <v>577</v>
      </c>
      <c r="C585" s="8" t="s">
        <v>588</v>
      </c>
      <c r="D585" s="16">
        <v>2.13</v>
      </c>
      <c r="E585" s="8">
        <f t="shared" si="11"/>
        <v>639</v>
      </c>
      <c r="F585" s="8"/>
    </row>
    <row r="586" ht="20" customHeight="1" spans="1:6">
      <c r="A586" s="11"/>
      <c r="B586" s="8" t="s">
        <v>577</v>
      </c>
      <c r="C586" s="8" t="s">
        <v>589</v>
      </c>
      <c r="D586" s="16">
        <v>1.04</v>
      </c>
      <c r="E586" s="8">
        <f t="shared" si="11"/>
        <v>312</v>
      </c>
      <c r="F586" s="8"/>
    </row>
    <row r="587" ht="20" customHeight="1" spans="1:6">
      <c r="A587" s="11"/>
      <c r="B587" s="8" t="s">
        <v>577</v>
      </c>
      <c r="C587" s="8" t="s">
        <v>590</v>
      </c>
      <c r="D587" s="16">
        <v>1.15</v>
      </c>
      <c r="E587" s="8">
        <f t="shared" si="11"/>
        <v>345</v>
      </c>
      <c r="F587" s="8"/>
    </row>
    <row r="588" ht="20" customHeight="1" spans="1:6">
      <c r="A588" s="11"/>
      <c r="B588" s="8" t="s">
        <v>577</v>
      </c>
      <c r="C588" s="8" t="s">
        <v>591</v>
      </c>
      <c r="D588" s="16">
        <v>2.29</v>
      </c>
      <c r="E588" s="8">
        <f t="shared" si="11"/>
        <v>687</v>
      </c>
      <c r="F588" s="8"/>
    </row>
    <row r="589" ht="20" customHeight="1" spans="1:6">
      <c r="A589" s="11"/>
      <c r="B589" s="8" t="s">
        <v>577</v>
      </c>
      <c r="C589" s="8" t="s">
        <v>592</v>
      </c>
      <c r="D589" s="16">
        <v>2.52</v>
      </c>
      <c r="E589" s="8">
        <f t="shared" si="11"/>
        <v>756</v>
      </c>
      <c r="F589" s="8"/>
    </row>
    <row r="590" ht="20" customHeight="1" spans="1:6">
      <c r="A590" s="11"/>
      <c r="B590" s="8" t="s">
        <v>577</v>
      </c>
      <c r="C590" s="8" t="s">
        <v>593</v>
      </c>
      <c r="D590" s="16">
        <v>3.09</v>
      </c>
      <c r="E590" s="8">
        <f t="shared" si="11"/>
        <v>927</v>
      </c>
      <c r="F590" s="8"/>
    </row>
    <row r="591" ht="20" customHeight="1" spans="1:6">
      <c r="A591" s="11"/>
      <c r="B591" s="8" t="s">
        <v>577</v>
      </c>
      <c r="C591" s="8" t="s">
        <v>594</v>
      </c>
      <c r="D591" s="16">
        <v>1.29</v>
      </c>
      <c r="E591" s="8">
        <f t="shared" si="11"/>
        <v>387</v>
      </c>
      <c r="F591" s="8"/>
    </row>
    <row r="592" ht="20" customHeight="1" spans="1:6">
      <c r="A592" s="11"/>
      <c r="B592" s="8" t="s">
        <v>577</v>
      </c>
      <c r="C592" s="8" t="s">
        <v>595</v>
      </c>
      <c r="D592" s="16">
        <v>5.02</v>
      </c>
      <c r="E592" s="8">
        <f t="shared" si="11"/>
        <v>1506</v>
      </c>
      <c r="F592" s="8"/>
    </row>
    <row r="593" ht="20" customHeight="1" spans="1:6">
      <c r="A593" s="11"/>
      <c r="B593" s="8" t="s">
        <v>577</v>
      </c>
      <c r="C593" s="8" t="s">
        <v>596</v>
      </c>
      <c r="D593" s="16">
        <v>4.02</v>
      </c>
      <c r="E593" s="8">
        <f t="shared" si="11"/>
        <v>1206</v>
      </c>
      <c r="F593" s="8"/>
    </row>
    <row r="594" ht="20" customHeight="1" spans="1:6">
      <c r="A594" s="11"/>
      <c r="B594" s="5" t="s">
        <v>597</v>
      </c>
      <c r="C594" s="5"/>
      <c r="D594" s="6">
        <v>76.78</v>
      </c>
      <c r="E594" s="5">
        <f t="shared" si="11"/>
        <v>23034</v>
      </c>
      <c r="F594" s="8"/>
    </row>
    <row r="595" ht="20" customHeight="1" spans="1:6">
      <c r="A595" s="11"/>
      <c r="B595" s="8" t="s">
        <v>598</v>
      </c>
      <c r="C595" s="8" t="s">
        <v>599</v>
      </c>
      <c r="D595" s="16">
        <v>2.45</v>
      </c>
      <c r="E595" s="8">
        <f t="shared" si="11"/>
        <v>735</v>
      </c>
      <c r="F595" s="8"/>
    </row>
    <row r="596" ht="20" customHeight="1" spans="1:6">
      <c r="A596" s="11"/>
      <c r="B596" s="8" t="s">
        <v>598</v>
      </c>
      <c r="C596" s="8" t="s">
        <v>600</v>
      </c>
      <c r="D596" s="16">
        <v>0.48</v>
      </c>
      <c r="E596" s="8">
        <f t="shared" si="11"/>
        <v>144</v>
      </c>
      <c r="F596" s="8"/>
    </row>
    <row r="597" ht="20" customHeight="1" spans="1:6">
      <c r="A597" s="11"/>
      <c r="B597" s="8" t="s">
        <v>598</v>
      </c>
      <c r="C597" s="8" t="s">
        <v>601</v>
      </c>
      <c r="D597" s="16">
        <v>3.88</v>
      </c>
      <c r="E597" s="8">
        <f t="shared" si="11"/>
        <v>1164</v>
      </c>
      <c r="F597" s="8"/>
    </row>
    <row r="598" ht="20" customHeight="1" spans="1:6">
      <c r="A598" s="11"/>
      <c r="B598" s="8" t="s">
        <v>598</v>
      </c>
      <c r="C598" s="8" t="s">
        <v>602</v>
      </c>
      <c r="D598" s="16">
        <v>1.83</v>
      </c>
      <c r="E598" s="8">
        <f t="shared" si="11"/>
        <v>549</v>
      </c>
      <c r="F598" s="8"/>
    </row>
    <row r="599" ht="20" customHeight="1" spans="1:6">
      <c r="A599" s="11"/>
      <c r="B599" s="8" t="s">
        <v>598</v>
      </c>
      <c r="C599" s="8" t="s">
        <v>603</v>
      </c>
      <c r="D599" s="16">
        <v>1.7</v>
      </c>
      <c r="E599" s="8">
        <f t="shared" si="11"/>
        <v>510</v>
      </c>
      <c r="F599" s="8"/>
    </row>
    <row r="600" ht="20" customHeight="1" spans="1:6">
      <c r="A600" s="11"/>
      <c r="B600" s="8" t="s">
        <v>598</v>
      </c>
      <c r="C600" s="8" t="s">
        <v>604</v>
      </c>
      <c r="D600" s="16">
        <v>1.57</v>
      </c>
      <c r="E600" s="8">
        <f t="shared" si="11"/>
        <v>471</v>
      </c>
      <c r="F600" s="8"/>
    </row>
    <row r="601" ht="20" customHeight="1" spans="1:6">
      <c r="A601" s="11"/>
      <c r="B601" s="8" t="s">
        <v>598</v>
      </c>
      <c r="C601" s="8" t="s">
        <v>605</v>
      </c>
      <c r="D601" s="16">
        <v>0.19</v>
      </c>
      <c r="E601" s="8">
        <f t="shared" si="11"/>
        <v>57</v>
      </c>
      <c r="F601" s="8"/>
    </row>
    <row r="602" ht="20" customHeight="1" spans="1:6">
      <c r="A602" s="11"/>
      <c r="B602" s="8" t="s">
        <v>598</v>
      </c>
      <c r="C602" s="8" t="s">
        <v>606</v>
      </c>
      <c r="D602" s="16">
        <v>2.35</v>
      </c>
      <c r="E602" s="8">
        <f t="shared" si="11"/>
        <v>705</v>
      </c>
      <c r="F602" s="8"/>
    </row>
    <row r="603" ht="20" customHeight="1" spans="1:6">
      <c r="A603" s="11"/>
      <c r="B603" s="8" t="s">
        <v>598</v>
      </c>
      <c r="C603" s="8" t="s">
        <v>607</v>
      </c>
      <c r="D603" s="16">
        <v>2.43</v>
      </c>
      <c r="E603" s="8">
        <f t="shared" si="11"/>
        <v>729</v>
      </c>
      <c r="F603" s="8"/>
    </row>
    <row r="604" ht="20" customHeight="1" spans="1:6">
      <c r="A604" s="11"/>
      <c r="B604" s="8" t="s">
        <v>598</v>
      </c>
      <c r="C604" s="8" t="s">
        <v>608</v>
      </c>
      <c r="D604" s="16">
        <v>2.6</v>
      </c>
      <c r="E604" s="8">
        <f t="shared" si="11"/>
        <v>780</v>
      </c>
      <c r="F604" s="8"/>
    </row>
    <row r="605" ht="20" customHeight="1" spans="1:6">
      <c r="A605" s="11"/>
      <c r="B605" s="8" t="s">
        <v>598</v>
      </c>
      <c r="C605" s="8" t="s">
        <v>609</v>
      </c>
      <c r="D605" s="16">
        <v>3.81</v>
      </c>
      <c r="E605" s="8">
        <f t="shared" si="11"/>
        <v>1143</v>
      </c>
      <c r="F605" s="8"/>
    </row>
    <row r="606" ht="20" customHeight="1" spans="1:6">
      <c r="A606" s="11"/>
      <c r="B606" s="8" t="s">
        <v>598</v>
      </c>
      <c r="C606" s="8" t="s">
        <v>610</v>
      </c>
      <c r="D606" s="16">
        <v>0.69</v>
      </c>
      <c r="E606" s="8">
        <f t="shared" si="11"/>
        <v>207</v>
      </c>
      <c r="F606" s="8"/>
    </row>
    <row r="607" ht="20" customHeight="1" spans="1:6">
      <c r="A607" s="11"/>
      <c r="B607" s="8" t="s">
        <v>598</v>
      </c>
      <c r="C607" s="8" t="s">
        <v>611</v>
      </c>
      <c r="D607" s="16">
        <v>5.15</v>
      </c>
      <c r="E607" s="8">
        <f t="shared" si="11"/>
        <v>1545</v>
      </c>
      <c r="F607" s="8"/>
    </row>
    <row r="608" ht="20" customHeight="1" spans="1:6">
      <c r="A608" s="11"/>
      <c r="B608" s="8" t="s">
        <v>598</v>
      </c>
      <c r="C608" s="8" t="s">
        <v>612</v>
      </c>
      <c r="D608" s="16">
        <v>5.32</v>
      </c>
      <c r="E608" s="8">
        <f t="shared" si="11"/>
        <v>1596</v>
      </c>
      <c r="F608" s="8"/>
    </row>
    <row r="609" ht="20" customHeight="1" spans="1:6">
      <c r="A609" s="11"/>
      <c r="B609" s="8" t="s">
        <v>598</v>
      </c>
      <c r="C609" s="8" t="s">
        <v>613</v>
      </c>
      <c r="D609" s="16">
        <v>3.78</v>
      </c>
      <c r="E609" s="8">
        <f t="shared" si="11"/>
        <v>1134</v>
      </c>
      <c r="F609" s="8"/>
    </row>
    <row r="610" ht="20" customHeight="1" spans="1:6">
      <c r="A610" s="11"/>
      <c r="B610" s="8" t="s">
        <v>598</v>
      </c>
      <c r="C610" s="8" t="s">
        <v>614</v>
      </c>
      <c r="D610" s="16">
        <v>4.37</v>
      </c>
      <c r="E610" s="8">
        <f t="shared" si="11"/>
        <v>1311</v>
      </c>
      <c r="F610" s="8"/>
    </row>
    <row r="611" ht="20" customHeight="1" spans="1:6">
      <c r="A611" s="11"/>
      <c r="B611" s="8" t="s">
        <v>598</v>
      </c>
      <c r="C611" s="8" t="s">
        <v>615</v>
      </c>
      <c r="D611" s="16">
        <v>3.74</v>
      </c>
      <c r="E611" s="8">
        <f t="shared" si="11"/>
        <v>1122</v>
      </c>
      <c r="F611" s="8"/>
    </row>
    <row r="612" ht="20" customHeight="1" spans="1:6">
      <c r="A612" s="11"/>
      <c r="B612" s="8" t="s">
        <v>598</v>
      </c>
      <c r="C612" s="8" t="s">
        <v>616</v>
      </c>
      <c r="D612" s="16">
        <v>1.25</v>
      </c>
      <c r="E612" s="8">
        <f t="shared" si="11"/>
        <v>375</v>
      </c>
      <c r="F612" s="8"/>
    </row>
    <row r="613" ht="20" customHeight="1" spans="1:6">
      <c r="A613" s="11"/>
      <c r="B613" s="8" t="s">
        <v>598</v>
      </c>
      <c r="C613" s="8" t="s">
        <v>617</v>
      </c>
      <c r="D613" s="16">
        <v>3.5</v>
      </c>
      <c r="E613" s="8">
        <f t="shared" si="11"/>
        <v>1050</v>
      </c>
      <c r="F613" s="8"/>
    </row>
    <row r="614" ht="20" customHeight="1" spans="1:6">
      <c r="A614" s="11"/>
      <c r="B614" s="8" t="s">
        <v>598</v>
      </c>
      <c r="C614" s="8" t="s">
        <v>618</v>
      </c>
      <c r="D614" s="16">
        <v>2.39</v>
      </c>
      <c r="E614" s="8">
        <f t="shared" si="11"/>
        <v>717</v>
      </c>
      <c r="F614" s="8"/>
    </row>
    <row r="615" ht="20" customHeight="1" spans="1:6">
      <c r="A615" s="11"/>
      <c r="B615" s="8" t="s">
        <v>598</v>
      </c>
      <c r="C615" s="8" t="s">
        <v>619</v>
      </c>
      <c r="D615" s="16">
        <v>3.02</v>
      </c>
      <c r="E615" s="8">
        <f t="shared" si="11"/>
        <v>906</v>
      </c>
      <c r="F615" s="8"/>
    </row>
    <row r="616" ht="20" customHeight="1" spans="1:6">
      <c r="A616" s="11"/>
      <c r="B616" s="8" t="s">
        <v>598</v>
      </c>
      <c r="C616" s="8" t="s">
        <v>620</v>
      </c>
      <c r="D616" s="16">
        <v>0.98</v>
      </c>
      <c r="E616" s="8">
        <f t="shared" si="11"/>
        <v>294</v>
      </c>
      <c r="F616" s="8"/>
    </row>
    <row r="617" ht="20" customHeight="1" spans="1:6">
      <c r="A617" s="11"/>
      <c r="B617" s="8" t="s">
        <v>598</v>
      </c>
      <c r="C617" s="8" t="s">
        <v>621</v>
      </c>
      <c r="D617" s="16">
        <v>5.59</v>
      </c>
      <c r="E617" s="8">
        <f t="shared" si="11"/>
        <v>1677</v>
      </c>
      <c r="F617" s="8"/>
    </row>
    <row r="618" ht="20" customHeight="1" spans="1:6">
      <c r="A618" s="11"/>
      <c r="B618" s="8" t="s">
        <v>598</v>
      </c>
      <c r="C618" s="8" t="s">
        <v>622</v>
      </c>
      <c r="D618" s="16">
        <v>0.59</v>
      </c>
      <c r="E618" s="8">
        <f t="shared" si="11"/>
        <v>177</v>
      </c>
      <c r="F618" s="8"/>
    </row>
    <row r="619" ht="20" customHeight="1" spans="1:6">
      <c r="A619" s="11"/>
      <c r="B619" s="8" t="s">
        <v>598</v>
      </c>
      <c r="C619" s="8" t="s">
        <v>623</v>
      </c>
      <c r="D619" s="16">
        <v>0.18</v>
      </c>
      <c r="E619" s="8">
        <f t="shared" si="11"/>
        <v>54</v>
      </c>
      <c r="F619" s="8"/>
    </row>
    <row r="620" ht="20" customHeight="1" spans="1:6">
      <c r="A620" s="11"/>
      <c r="B620" s="8" t="s">
        <v>598</v>
      </c>
      <c r="C620" s="8" t="s">
        <v>624</v>
      </c>
      <c r="D620" s="16">
        <v>0.73</v>
      </c>
      <c r="E620" s="8">
        <f t="shared" si="11"/>
        <v>219</v>
      </c>
      <c r="F620" s="8"/>
    </row>
    <row r="621" ht="20" customHeight="1" spans="1:6">
      <c r="A621" s="11"/>
      <c r="B621" s="8" t="s">
        <v>598</v>
      </c>
      <c r="C621" s="8" t="s">
        <v>625</v>
      </c>
      <c r="D621" s="16">
        <v>4.19</v>
      </c>
      <c r="E621" s="8">
        <f t="shared" si="11"/>
        <v>1257</v>
      </c>
      <c r="F621" s="8"/>
    </row>
    <row r="622" ht="20" customHeight="1" spans="1:6">
      <c r="A622" s="11"/>
      <c r="B622" s="8" t="s">
        <v>598</v>
      </c>
      <c r="C622" s="8" t="s">
        <v>626</v>
      </c>
      <c r="D622" s="16">
        <v>2.37</v>
      </c>
      <c r="E622" s="8">
        <f t="shared" si="11"/>
        <v>711</v>
      </c>
      <c r="F622" s="8"/>
    </row>
    <row r="623" ht="20" customHeight="1" spans="1:6">
      <c r="A623" s="11"/>
      <c r="B623" s="8" t="s">
        <v>598</v>
      </c>
      <c r="C623" s="8" t="s">
        <v>627</v>
      </c>
      <c r="D623" s="16">
        <v>2.08</v>
      </c>
      <c r="E623" s="8">
        <f t="shared" si="11"/>
        <v>624</v>
      </c>
      <c r="F623" s="8"/>
    </row>
    <row r="624" ht="20" customHeight="1" spans="1:6">
      <c r="A624" s="11"/>
      <c r="B624" s="5" t="s">
        <v>597</v>
      </c>
      <c r="C624" s="5"/>
      <c r="D624" s="6">
        <v>73.21</v>
      </c>
      <c r="E624" s="5">
        <f t="shared" si="11"/>
        <v>21963</v>
      </c>
      <c r="F624" s="8"/>
    </row>
    <row r="625" ht="20" customHeight="1" spans="1:6">
      <c r="A625" s="11"/>
      <c r="B625" s="8" t="s">
        <v>628</v>
      </c>
      <c r="C625" s="8" t="s">
        <v>629</v>
      </c>
      <c r="D625" s="16">
        <v>5.28</v>
      </c>
      <c r="E625" s="8">
        <f t="shared" si="11"/>
        <v>1584</v>
      </c>
      <c r="F625" s="8"/>
    </row>
    <row r="626" ht="20" customHeight="1" spans="1:6">
      <c r="A626" s="11"/>
      <c r="B626" s="8" t="s">
        <v>628</v>
      </c>
      <c r="C626" s="8" t="s">
        <v>630</v>
      </c>
      <c r="D626" s="16">
        <v>1.59</v>
      </c>
      <c r="E626" s="8">
        <f t="shared" si="11"/>
        <v>477</v>
      </c>
      <c r="F626" s="8"/>
    </row>
    <row r="627" ht="20" customHeight="1" spans="1:6">
      <c r="A627" s="11"/>
      <c r="B627" s="8" t="s">
        <v>628</v>
      </c>
      <c r="C627" s="8" t="s">
        <v>631</v>
      </c>
      <c r="D627" s="16">
        <v>8.79</v>
      </c>
      <c r="E627" s="8">
        <f t="shared" si="11"/>
        <v>2637</v>
      </c>
      <c r="F627" s="8"/>
    </row>
    <row r="628" ht="20" customHeight="1" spans="1:6">
      <c r="A628" s="11"/>
      <c r="B628" s="8" t="s">
        <v>628</v>
      </c>
      <c r="C628" s="8" t="s">
        <v>632</v>
      </c>
      <c r="D628" s="16">
        <v>0.67</v>
      </c>
      <c r="E628" s="8">
        <f t="shared" si="11"/>
        <v>201</v>
      </c>
      <c r="F628" s="8"/>
    </row>
    <row r="629" ht="20" customHeight="1" spans="1:6">
      <c r="A629" s="11"/>
      <c r="B629" s="8" t="s">
        <v>628</v>
      </c>
      <c r="C629" s="8" t="s">
        <v>633</v>
      </c>
      <c r="D629" s="16">
        <v>0.46</v>
      </c>
      <c r="E629" s="8">
        <f t="shared" si="11"/>
        <v>138</v>
      </c>
      <c r="F629" s="8"/>
    </row>
    <row r="630" ht="20" customHeight="1" spans="1:6">
      <c r="A630" s="11"/>
      <c r="B630" s="8" t="s">
        <v>628</v>
      </c>
      <c r="C630" s="8" t="s">
        <v>634</v>
      </c>
      <c r="D630" s="16">
        <v>0.31</v>
      </c>
      <c r="E630" s="8">
        <f t="shared" si="11"/>
        <v>93</v>
      </c>
      <c r="F630" s="8"/>
    </row>
    <row r="631" ht="20" customHeight="1" spans="1:6">
      <c r="A631" s="11"/>
      <c r="B631" s="8" t="s">
        <v>628</v>
      </c>
      <c r="C631" s="8" t="s">
        <v>635</v>
      </c>
      <c r="D631" s="16">
        <v>0.89</v>
      </c>
      <c r="E631" s="8">
        <f t="shared" si="11"/>
        <v>267</v>
      </c>
      <c r="F631" s="8"/>
    </row>
    <row r="632" ht="20" customHeight="1" spans="1:6">
      <c r="A632" s="11"/>
      <c r="B632" s="8" t="s">
        <v>628</v>
      </c>
      <c r="C632" s="8" t="s">
        <v>636</v>
      </c>
      <c r="D632" s="16">
        <v>2.82</v>
      </c>
      <c r="E632" s="8">
        <f t="shared" si="11"/>
        <v>846</v>
      </c>
      <c r="F632" s="8"/>
    </row>
    <row r="633" ht="20" customHeight="1" spans="1:6">
      <c r="A633" s="11"/>
      <c r="B633" s="8" t="s">
        <v>628</v>
      </c>
      <c r="C633" s="8" t="s">
        <v>637</v>
      </c>
      <c r="D633" s="16">
        <v>2.03</v>
      </c>
      <c r="E633" s="8">
        <f t="shared" si="11"/>
        <v>609</v>
      </c>
      <c r="F633" s="8"/>
    </row>
    <row r="634" ht="20" customHeight="1" spans="1:6">
      <c r="A634" s="11"/>
      <c r="B634" s="8" t="s">
        <v>628</v>
      </c>
      <c r="C634" s="8" t="s">
        <v>638</v>
      </c>
      <c r="D634" s="16">
        <v>1.73</v>
      </c>
      <c r="E634" s="8">
        <f t="shared" si="11"/>
        <v>519</v>
      </c>
      <c r="F634" s="8"/>
    </row>
    <row r="635" ht="20" customHeight="1" spans="1:6">
      <c r="A635" s="11"/>
      <c r="B635" s="8" t="s">
        <v>628</v>
      </c>
      <c r="C635" s="8" t="s">
        <v>639</v>
      </c>
      <c r="D635" s="16">
        <v>0.42</v>
      </c>
      <c r="E635" s="8">
        <f t="shared" si="11"/>
        <v>126</v>
      </c>
      <c r="F635" s="8"/>
    </row>
    <row r="636" ht="20" customHeight="1" spans="1:6">
      <c r="A636" s="11"/>
      <c r="B636" s="8" t="s">
        <v>628</v>
      </c>
      <c r="C636" s="8" t="s">
        <v>640</v>
      </c>
      <c r="D636" s="16">
        <v>1.07</v>
      </c>
      <c r="E636" s="8">
        <f t="shared" si="11"/>
        <v>321</v>
      </c>
      <c r="F636" s="8"/>
    </row>
    <row r="637" ht="20" customHeight="1" spans="1:6">
      <c r="A637" s="11"/>
      <c r="B637" s="8" t="s">
        <v>628</v>
      </c>
      <c r="C637" s="8" t="s">
        <v>641</v>
      </c>
      <c r="D637" s="16">
        <v>2.05</v>
      </c>
      <c r="E637" s="8">
        <f t="shared" si="11"/>
        <v>615</v>
      </c>
      <c r="F637" s="8"/>
    </row>
    <row r="638" ht="20" customHeight="1" spans="1:6">
      <c r="A638" s="11"/>
      <c r="B638" s="8" t="s">
        <v>628</v>
      </c>
      <c r="C638" s="8" t="s">
        <v>642</v>
      </c>
      <c r="D638" s="16">
        <v>1.07</v>
      </c>
      <c r="E638" s="8">
        <f t="shared" si="11"/>
        <v>321</v>
      </c>
      <c r="F638" s="8"/>
    </row>
    <row r="639" ht="20" customHeight="1" spans="1:6">
      <c r="A639" s="11"/>
      <c r="B639" s="8" t="s">
        <v>628</v>
      </c>
      <c r="C639" s="8" t="s">
        <v>643</v>
      </c>
      <c r="D639" s="16">
        <v>0.33</v>
      </c>
      <c r="E639" s="8">
        <f t="shared" si="11"/>
        <v>99</v>
      </c>
      <c r="F639" s="8"/>
    </row>
    <row r="640" ht="20" customHeight="1" spans="1:6">
      <c r="A640" s="11"/>
      <c r="B640" s="8" t="s">
        <v>628</v>
      </c>
      <c r="C640" s="8" t="s">
        <v>644</v>
      </c>
      <c r="D640" s="16">
        <v>0.15</v>
      </c>
      <c r="E640" s="8">
        <f t="shared" si="11"/>
        <v>45</v>
      </c>
      <c r="F640" s="8"/>
    </row>
    <row r="641" ht="20" customHeight="1" spans="1:6">
      <c r="A641" s="11"/>
      <c r="B641" s="8" t="s">
        <v>628</v>
      </c>
      <c r="C641" s="8" t="s">
        <v>645</v>
      </c>
      <c r="D641" s="16">
        <v>0.26</v>
      </c>
      <c r="E641" s="8">
        <f t="shared" si="11"/>
        <v>78</v>
      </c>
      <c r="F641" s="8"/>
    </row>
    <row r="642" ht="20" customHeight="1" spans="1:6">
      <c r="A642" s="11"/>
      <c r="B642" s="8" t="s">
        <v>628</v>
      </c>
      <c r="C642" s="8" t="s">
        <v>646</v>
      </c>
      <c r="D642" s="16">
        <v>0.18</v>
      </c>
      <c r="E642" s="8">
        <f t="shared" si="11"/>
        <v>54</v>
      </c>
      <c r="F642" s="8"/>
    </row>
    <row r="643" ht="20" customHeight="1" spans="1:6">
      <c r="A643" s="11"/>
      <c r="B643" s="8" t="s">
        <v>628</v>
      </c>
      <c r="C643" s="8" t="s">
        <v>647</v>
      </c>
      <c r="D643" s="16">
        <v>0.97</v>
      </c>
      <c r="E643" s="8">
        <f t="shared" si="11"/>
        <v>291</v>
      </c>
      <c r="F643" s="8"/>
    </row>
    <row r="644" ht="20" customHeight="1" spans="1:6">
      <c r="A644" s="11"/>
      <c r="B644" s="5" t="s">
        <v>29</v>
      </c>
      <c r="C644" s="5"/>
      <c r="D644" s="6">
        <v>31.07</v>
      </c>
      <c r="E644" s="5">
        <f t="shared" si="11"/>
        <v>9321</v>
      </c>
      <c r="F644" s="8"/>
    </row>
    <row r="645" ht="20" customHeight="1" spans="1:6">
      <c r="A645" s="11"/>
      <c r="B645" s="8" t="s">
        <v>648</v>
      </c>
      <c r="C645" s="8" t="s">
        <v>649</v>
      </c>
      <c r="D645" s="16">
        <v>10.18</v>
      </c>
      <c r="E645" s="8">
        <f t="shared" si="11"/>
        <v>3054</v>
      </c>
      <c r="F645" s="8"/>
    </row>
    <row r="646" ht="20" customHeight="1" spans="1:6">
      <c r="A646" s="11"/>
      <c r="B646" s="8" t="s">
        <v>648</v>
      </c>
      <c r="C646" s="8" t="s">
        <v>650</v>
      </c>
      <c r="D646" s="16">
        <v>5.95</v>
      </c>
      <c r="E646" s="8">
        <f t="shared" si="11"/>
        <v>1785</v>
      </c>
      <c r="F646" s="8"/>
    </row>
    <row r="647" ht="20" customHeight="1" spans="1:6">
      <c r="A647" s="11"/>
      <c r="B647" s="8" t="s">
        <v>648</v>
      </c>
      <c r="C647" s="8" t="s">
        <v>651</v>
      </c>
      <c r="D647" s="16">
        <v>4.92</v>
      </c>
      <c r="E647" s="8">
        <f t="shared" si="11"/>
        <v>1476</v>
      </c>
      <c r="F647" s="8"/>
    </row>
    <row r="648" ht="20" customHeight="1" spans="1:6">
      <c r="A648" s="11"/>
      <c r="B648" s="8" t="s">
        <v>648</v>
      </c>
      <c r="C648" s="8" t="s">
        <v>652</v>
      </c>
      <c r="D648" s="16">
        <v>7.57</v>
      </c>
      <c r="E648" s="8">
        <f t="shared" ref="E648:E655" si="12">D648*300</f>
        <v>2271</v>
      </c>
      <c r="F648" s="8"/>
    </row>
    <row r="649" ht="20" customHeight="1" spans="1:6">
      <c r="A649" s="11"/>
      <c r="B649" s="8" t="s">
        <v>648</v>
      </c>
      <c r="C649" s="8" t="s">
        <v>653</v>
      </c>
      <c r="D649" s="16">
        <v>7.02</v>
      </c>
      <c r="E649" s="8">
        <f t="shared" si="12"/>
        <v>2106</v>
      </c>
      <c r="F649" s="8"/>
    </row>
    <row r="650" ht="20" customHeight="1" spans="1:6">
      <c r="A650" s="11"/>
      <c r="B650" s="8" t="s">
        <v>648</v>
      </c>
      <c r="C650" s="8" t="s">
        <v>654</v>
      </c>
      <c r="D650" s="16">
        <v>9.08</v>
      </c>
      <c r="E650" s="8">
        <f t="shared" si="12"/>
        <v>2724</v>
      </c>
      <c r="F650" s="8"/>
    </row>
    <row r="651" ht="20" customHeight="1" spans="1:6">
      <c r="A651" s="11"/>
      <c r="B651" s="8" t="s">
        <v>648</v>
      </c>
      <c r="C651" s="8" t="s">
        <v>655</v>
      </c>
      <c r="D651" s="16">
        <v>1.79</v>
      </c>
      <c r="E651" s="8">
        <f t="shared" si="12"/>
        <v>537</v>
      </c>
      <c r="F651" s="8"/>
    </row>
    <row r="652" ht="20" customHeight="1" spans="1:6">
      <c r="A652" s="11"/>
      <c r="B652" s="8" t="s">
        <v>648</v>
      </c>
      <c r="C652" s="8" t="s">
        <v>656</v>
      </c>
      <c r="D652" s="16">
        <v>16.28</v>
      </c>
      <c r="E652" s="8">
        <f t="shared" si="12"/>
        <v>4884</v>
      </c>
      <c r="F652" s="8"/>
    </row>
    <row r="653" ht="20" customHeight="1" spans="1:6">
      <c r="A653" s="11"/>
      <c r="B653" s="8" t="s">
        <v>648</v>
      </c>
      <c r="C653" s="8" t="s">
        <v>657</v>
      </c>
      <c r="D653" s="16">
        <v>21.12</v>
      </c>
      <c r="E653" s="8">
        <f t="shared" si="12"/>
        <v>6336</v>
      </c>
      <c r="F653" s="8"/>
    </row>
    <row r="654" ht="20" customHeight="1" spans="1:6">
      <c r="A654" s="11"/>
      <c r="B654" s="5" t="s">
        <v>29</v>
      </c>
      <c r="C654" s="5"/>
      <c r="D654" s="6">
        <v>83.91</v>
      </c>
      <c r="E654" s="5">
        <f t="shared" si="12"/>
        <v>25173</v>
      </c>
      <c r="F654" s="8"/>
    </row>
    <row r="655" ht="20" customHeight="1" spans="1:6">
      <c r="A655" s="7" t="s">
        <v>30</v>
      </c>
      <c r="B655" s="7"/>
      <c r="C655" s="7"/>
      <c r="D655" s="18">
        <f>D246+D267+D278+D298+D315+D366+D409+D439+D467+D506+D511+D573+D594+D624+D644+D654</f>
        <v>2165.11</v>
      </c>
      <c r="E655" s="5">
        <f t="shared" si="12"/>
        <v>649533</v>
      </c>
      <c r="F655" s="11"/>
    </row>
    <row r="656" ht="20" customHeight="1"/>
    <row r="657" ht="20" customHeight="1"/>
    <row r="658" ht="20" customHeight="1"/>
    <row r="659" ht="20" customHeight="1"/>
    <row r="660" ht="20" customHeight="1"/>
    <row r="661" ht="20" customHeight="1"/>
    <row r="662" ht="20" customHeight="1"/>
    <row r="663" ht="20" customHeight="1"/>
    <row r="664" ht="20" customHeight="1"/>
    <row r="665" ht="20" customHeight="1"/>
    <row r="666" ht="20" customHeight="1"/>
    <row r="667" ht="20" customHeight="1"/>
    <row r="668" ht="20" customHeight="1"/>
    <row r="669" ht="20" customHeight="1"/>
    <row r="670" ht="20" customHeight="1"/>
    <row r="671" ht="20" customHeight="1"/>
    <row r="672" ht="20" customHeight="1"/>
    <row r="673" ht="20" customHeight="1"/>
    <row r="674" ht="20" customHeight="1"/>
    <row r="675" ht="20" customHeight="1"/>
    <row r="676" ht="20" customHeight="1"/>
    <row r="677" ht="20" customHeight="1"/>
    <row r="678" ht="20" customHeight="1"/>
    <row r="679" ht="20" customHeight="1"/>
    <row r="680" ht="20" customHeight="1"/>
    <row r="681" ht="20" customHeight="1"/>
    <row r="682" ht="20" customHeight="1"/>
    <row r="683" ht="20" customHeight="1"/>
    <row r="684" ht="20" customHeight="1"/>
    <row r="685" ht="20" customHeight="1"/>
    <row r="686" ht="20" customHeight="1"/>
    <row r="687" ht="20" customHeight="1"/>
    <row r="688" ht="20" customHeight="1"/>
    <row r="689" ht="20" customHeight="1"/>
    <row r="690" ht="20" customHeight="1"/>
    <row r="691" ht="20" customHeight="1"/>
    <row r="692" ht="20" customHeight="1"/>
    <row r="693" ht="20" customHeight="1"/>
    <row r="694" ht="20" customHeight="1"/>
    <row r="695" ht="20" customHeight="1"/>
    <row r="696" ht="20" customHeight="1"/>
    <row r="697" ht="20" customHeight="1"/>
    <row r="698" ht="20" customHeight="1"/>
    <row r="699" ht="20" customHeight="1"/>
    <row r="700" ht="20" customHeight="1"/>
    <row r="701" ht="20" customHeight="1"/>
    <row r="702" ht="20" customHeight="1"/>
    <row r="703" ht="20" customHeight="1"/>
    <row r="704" ht="20" customHeight="1"/>
    <row r="705" ht="20" customHeight="1"/>
    <row r="706" ht="20" customHeight="1"/>
    <row r="707" ht="20" customHeight="1"/>
    <row r="708" ht="20" customHeight="1"/>
    <row r="709" ht="20" customHeight="1"/>
    <row r="710" ht="20" customHeight="1"/>
    <row r="711" ht="20" customHeight="1"/>
    <row r="712" ht="20" customHeight="1"/>
    <row r="713" ht="20" customHeight="1"/>
    <row r="714" ht="20" customHeight="1"/>
    <row r="715" ht="20" customHeight="1"/>
    <row r="716" ht="20" customHeight="1"/>
    <row r="717" ht="20" customHeight="1"/>
    <row r="718" ht="20" customHeight="1"/>
    <row r="719" ht="20" customHeight="1"/>
    <row r="720" ht="20" customHeight="1"/>
    <row r="721" ht="20" customHeight="1"/>
    <row r="722" ht="20" customHeight="1"/>
    <row r="723" ht="20" customHeight="1"/>
    <row r="724" ht="20" customHeight="1"/>
    <row r="725" ht="20" customHeight="1"/>
    <row r="726" ht="20" customHeight="1"/>
    <row r="727" ht="20" customHeight="1"/>
    <row r="728" ht="20" customHeight="1"/>
    <row r="729" ht="20" customHeight="1"/>
    <row r="730" ht="20" customHeight="1"/>
    <row r="731" ht="20" customHeight="1"/>
    <row r="732" ht="20" customHeight="1"/>
    <row r="733" ht="20" customHeight="1"/>
    <row r="734" ht="20" customHeight="1"/>
    <row r="735" ht="20" customHeight="1"/>
    <row r="736" ht="20" customHeight="1"/>
    <row r="737" ht="20" customHeight="1"/>
    <row r="738" ht="20" customHeight="1"/>
    <row r="739" ht="20" customHeight="1"/>
    <row r="740" ht="20" customHeight="1"/>
    <row r="741" ht="20" customHeight="1"/>
    <row r="742" ht="20" customHeight="1"/>
    <row r="743" ht="20" customHeight="1"/>
    <row r="744" ht="20" customHeight="1"/>
    <row r="745" ht="20" customHeight="1"/>
    <row r="746" ht="20" customHeight="1"/>
    <row r="747" ht="20" customHeight="1"/>
    <row r="748" ht="20" customHeight="1"/>
    <row r="749" ht="20" customHeight="1"/>
    <row r="750" ht="20" customHeight="1"/>
    <row r="751" ht="20" customHeight="1"/>
    <row r="752" ht="20" customHeight="1"/>
    <row r="753" ht="20" customHeight="1"/>
    <row r="754" ht="20" customHeight="1"/>
    <row r="755" ht="20" customHeight="1"/>
    <row r="756" ht="20" customHeight="1"/>
    <row r="757" ht="20" customHeight="1"/>
    <row r="758" ht="20" customHeight="1"/>
    <row r="759" ht="20" customHeight="1"/>
    <row r="760" ht="20" customHeight="1"/>
    <row r="761" ht="20" customHeight="1"/>
    <row r="762" ht="20" customHeight="1"/>
    <row r="763" ht="20" customHeight="1"/>
    <row r="764" ht="20" customHeight="1"/>
    <row r="765" ht="20" customHeight="1"/>
    <row r="766" ht="20" customHeight="1"/>
    <row r="767" ht="20" customHeight="1"/>
    <row r="768" ht="20" customHeight="1"/>
    <row r="769" ht="20" customHeight="1"/>
    <row r="770" ht="20" customHeight="1"/>
    <row r="771" ht="20" customHeight="1"/>
    <row r="772" ht="20" customHeight="1"/>
    <row r="773" ht="20" customHeight="1"/>
    <row r="774" ht="20" customHeight="1"/>
    <row r="775" ht="20" customHeight="1"/>
    <row r="776" ht="20" customHeight="1"/>
    <row r="777" ht="20" customHeight="1"/>
    <row r="778" ht="20" customHeight="1"/>
    <row r="779" ht="20" customHeight="1"/>
    <row r="780" ht="20" customHeight="1"/>
    <row r="781" ht="20" customHeight="1"/>
    <row r="782" ht="20" customHeight="1"/>
    <row r="783" ht="20" customHeight="1"/>
    <row r="784" ht="20" customHeight="1"/>
    <row r="785" ht="20" customHeight="1"/>
    <row r="786" ht="20" customHeight="1"/>
    <row r="787" ht="20" customHeight="1"/>
    <row r="788" ht="20" customHeight="1"/>
    <row r="789" ht="20" customHeight="1"/>
    <row r="790" ht="20" customHeight="1"/>
    <row r="791" ht="20" customHeight="1"/>
    <row r="792" ht="20" customHeight="1"/>
    <row r="793" ht="20" customHeight="1"/>
    <row r="794" ht="20" customHeight="1"/>
    <row r="795" ht="20" customHeight="1"/>
    <row r="796" ht="20" customHeight="1"/>
    <row r="797" ht="20" customHeight="1"/>
    <row r="798" ht="20" customHeight="1"/>
    <row r="799" ht="20" customHeight="1"/>
    <row r="800" ht="20" customHeight="1"/>
    <row r="801" ht="20" customHeight="1"/>
    <row r="802" ht="20" customHeight="1"/>
    <row r="803" ht="20" customHeight="1"/>
    <row r="804" ht="20" customHeight="1"/>
    <row r="805" ht="20" customHeight="1"/>
    <row r="806" ht="20" customHeight="1"/>
    <row r="807" ht="20" customHeight="1"/>
    <row r="808" ht="20" customHeight="1"/>
    <row r="809" ht="20" customHeight="1"/>
    <row r="810" ht="20" customHeight="1"/>
    <row r="811" ht="20" customHeight="1"/>
    <row r="812" ht="20" customHeight="1"/>
    <row r="813" ht="20" customHeight="1"/>
    <row r="814" ht="20" customHeight="1"/>
    <row r="815" ht="20" customHeight="1"/>
    <row r="816" ht="20" customHeight="1"/>
    <row r="817" ht="20" customHeight="1"/>
    <row r="818" ht="20" customHeight="1"/>
    <row r="819" ht="20" customHeight="1"/>
    <row r="820" ht="20" customHeight="1"/>
    <row r="821" ht="20" customHeight="1"/>
    <row r="822" ht="20" customHeight="1"/>
    <row r="823" ht="20" customHeight="1"/>
    <row r="824" ht="20" customHeight="1"/>
    <row r="825" ht="20" customHeight="1"/>
    <row r="826" ht="20" customHeight="1"/>
    <row r="827" ht="20" customHeight="1"/>
    <row r="828" ht="20" customHeight="1"/>
    <row r="829" ht="20" customHeight="1"/>
    <row r="830" ht="20" customHeight="1"/>
    <row r="831" ht="20" customHeight="1"/>
    <row r="832" ht="20" customHeight="1"/>
    <row r="833" ht="20" customHeight="1"/>
    <row r="834" ht="20" customHeight="1"/>
    <row r="835" ht="20" customHeight="1"/>
    <row r="836" ht="20" customHeight="1"/>
    <row r="837" ht="20" customHeight="1"/>
    <row r="838" ht="20" customHeight="1"/>
    <row r="839" ht="20" customHeight="1"/>
    <row r="840" ht="20" customHeight="1"/>
    <row r="841" ht="20" customHeight="1"/>
    <row r="842" ht="20" customHeight="1"/>
    <row r="843" ht="20" customHeight="1"/>
    <row r="844" ht="20" customHeight="1"/>
    <row r="845" ht="20" customHeight="1"/>
    <row r="846" ht="20" customHeight="1"/>
    <row r="847" ht="20" customHeight="1"/>
    <row r="848" ht="20" customHeight="1"/>
    <row r="849" ht="20" customHeight="1"/>
    <row r="850" ht="20" customHeight="1"/>
    <row r="851" ht="20" customHeight="1"/>
    <row r="852" ht="20" customHeight="1"/>
    <row r="853" ht="20" customHeight="1"/>
    <row r="854" ht="20" customHeight="1"/>
    <row r="855" ht="20" customHeight="1"/>
    <row r="856" ht="20" customHeight="1"/>
    <row r="857" ht="20" customHeight="1"/>
    <row r="858" ht="20" customHeight="1"/>
    <row r="859" ht="20" customHeight="1"/>
    <row r="860" ht="20" customHeight="1"/>
    <row r="861" ht="20" customHeight="1"/>
    <row r="862" ht="20" customHeight="1"/>
    <row r="863" ht="20" customHeight="1"/>
    <row r="864" ht="20" customHeight="1"/>
    <row r="865" ht="20" customHeight="1"/>
    <row r="866" ht="20" customHeight="1"/>
    <row r="867" ht="20" customHeight="1"/>
    <row r="868" ht="20" customHeight="1"/>
    <row r="869" ht="20" customHeight="1"/>
    <row r="870" ht="20" customHeight="1"/>
    <row r="871" ht="20" customHeight="1"/>
    <row r="872" ht="20" customHeight="1"/>
    <row r="873" ht="20" customHeight="1"/>
    <row r="874" ht="20" customHeight="1"/>
    <row r="875" ht="20" customHeight="1"/>
    <row r="876" ht="20" customHeight="1"/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  <row r="911" ht="20" customHeight="1"/>
    <row r="912" ht="20" customHeight="1"/>
    <row r="913" ht="20" customHeight="1"/>
    <row r="914" ht="20" customHeight="1"/>
    <row r="915" ht="20" customHeight="1"/>
    <row r="916" ht="20" customHeight="1"/>
    <row r="917" ht="20" customHeight="1"/>
    <row r="918" ht="20" customHeight="1"/>
    <row r="919" ht="20" customHeight="1"/>
    <row r="920" ht="20" customHeight="1"/>
    <row r="921" ht="20" customHeight="1"/>
    <row r="922" ht="20" customHeight="1"/>
    <row r="923" ht="20" customHeight="1"/>
    <row r="924" ht="20" customHeight="1"/>
    <row r="925" ht="20" customHeight="1"/>
    <row r="926" ht="20" customHeight="1"/>
    <row r="927" ht="20" customHeight="1"/>
    <row r="928" ht="20" customHeight="1"/>
    <row r="929" ht="20" customHeight="1"/>
    <row r="930" ht="20" customHeight="1"/>
    <row r="931" ht="20" customHeight="1"/>
    <row r="932" ht="20" customHeight="1"/>
    <row r="933" ht="20" customHeight="1"/>
    <row r="934" ht="20" customHeight="1"/>
    <row r="935" ht="20" customHeight="1"/>
    <row r="936" ht="20" customHeight="1"/>
    <row r="937" ht="20" customHeight="1"/>
    <row r="938" ht="20" customHeight="1"/>
    <row r="939" ht="20" customHeight="1"/>
    <row r="940" ht="20" customHeight="1"/>
    <row r="941" ht="20" customHeight="1"/>
    <row r="942" ht="20" customHeight="1"/>
    <row r="943" ht="20" customHeight="1"/>
    <row r="944" ht="20" customHeight="1"/>
    <row r="945" ht="20" customHeight="1"/>
    <row r="946" ht="20" customHeight="1"/>
    <row r="947" ht="20" customHeight="1"/>
    <row r="948" ht="20" customHeight="1"/>
    <row r="949" ht="20" customHeight="1"/>
    <row r="950" ht="20" customHeight="1"/>
    <row r="951" ht="20" customHeight="1"/>
    <row r="952" ht="20" customHeight="1"/>
    <row r="953" ht="20" customHeight="1"/>
    <row r="954" ht="20" customHeight="1"/>
    <row r="955" ht="20" customHeight="1"/>
    <row r="956" ht="20" customHeight="1"/>
    <row r="957" ht="20" customHeight="1"/>
    <row r="958" ht="20" customHeight="1"/>
    <row r="959" ht="20" customHeight="1"/>
    <row r="960" ht="20" customHeight="1"/>
    <row r="961" ht="20" customHeight="1"/>
    <row r="962" ht="20" customHeight="1"/>
    <row r="963" ht="20" customHeight="1"/>
    <row r="964" ht="20" customHeight="1"/>
    <row r="965" ht="20" customHeight="1"/>
    <row r="966" ht="20" customHeight="1"/>
    <row r="967" ht="20" customHeight="1"/>
    <row r="968" ht="20" customHeight="1"/>
    <row r="969" ht="20" customHeight="1"/>
    <row r="970" ht="20" customHeight="1"/>
    <row r="971" ht="20" customHeight="1"/>
    <row r="972" ht="20" customHeight="1"/>
    <row r="973" ht="20" customHeight="1"/>
    <row r="974" ht="20" customHeight="1"/>
    <row r="975" ht="20" customHeight="1"/>
    <row r="976" ht="20" customHeight="1"/>
    <row r="977" ht="20" customHeight="1"/>
    <row r="978" ht="20" customHeight="1"/>
    <row r="979" ht="20" customHeight="1"/>
    <row r="980" ht="20" customHeight="1"/>
    <row r="981" ht="20" customHeight="1"/>
    <row r="982" ht="20" customHeight="1"/>
    <row r="983" ht="20" customHeight="1"/>
    <row r="984" ht="20" customHeight="1"/>
    <row r="985" ht="20" customHeight="1"/>
    <row r="986" ht="20" customHeight="1"/>
    <row r="987" ht="20" customHeight="1"/>
    <row r="988" ht="20" customHeight="1"/>
    <row r="989" ht="20" customHeight="1"/>
    <row r="990" ht="20" customHeight="1"/>
    <row r="991" ht="20" customHeight="1"/>
    <row r="992" ht="20" customHeight="1"/>
    <row r="993" ht="20" customHeight="1"/>
    <row r="994" ht="20" customHeight="1"/>
    <row r="995" ht="20" customHeight="1"/>
    <row r="996" ht="20" customHeight="1"/>
    <row r="997" ht="20" customHeight="1"/>
    <row r="998" ht="20" customHeight="1"/>
    <row r="999" ht="20" customHeight="1"/>
    <row r="1000" ht="20" customHeight="1"/>
    <row r="1001" ht="20" customHeight="1"/>
    <row r="1002" ht="20" customHeight="1"/>
    <row r="1003" ht="20" customHeight="1"/>
    <row r="1004" ht="20" customHeight="1"/>
    <row r="1005" ht="20" customHeight="1"/>
    <row r="1006" ht="20" customHeight="1"/>
    <row r="1007" ht="20" customHeight="1"/>
    <row r="1008" ht="20" customHeight="1"/>
    <row r="1009" ht="20" customHeight="1"/>
    <row r="1010" ht="20" customHeight="1"/>
    <row r="1011" ht="20" customHeight="1"/>
    <row r="1012" ht="20" customHeight="1"/>
    <row r="1013" ht="20" customHeight="1"/>
    <row r="1014" ht="20" customHeight="1"/>
    <row r="1015" ht="20" customHeight="1"/>
    <row r="1016" ht="20" customHeight="1"/>
    <row r="1017" ht="20" customHeight="1"/>
    <row r="1018" ht="20" customHeight="1"/>
    <row r="1019" ht="20" customHeight="1"/>
    <row r="1020" ht="20" customHeight="1"/>
    <row r="1021" ht="20" customHeight="1"/>
    <row r="1022" ht="20" customHeight="1"/>
    <row r="1023" ht="20" customHeight="1"/>
    <row r="1024" ht="20" customHeight="1"/>
    <row r="1025" ht="20" customHeight="1"/>
    <row r="1026" ht="20" customHeight="1"/>
    <row r="1027" ht="20" customHeight="1"/>
    <row r="1028" ht="20" customHeight="1"/>
    <row r="1029" ht="20" customHeight="1"/>
    <row r="1030" ht="20" customHeight="1"/>
    <row r="1031" ht="20" customHeight="1"/>
    <row r="1032" ht="20" customHeight="1"/>
    <row r="1033" ht="20" customHeight="1"/>
    <row r="1034" ht="20" customHeight="1"/>
    <row r="1035" ht="20" customHeight="1"/>
    <row r="1036" ht="20" customHeight="1"/>
    <row r="1037" ht="20" customHeight="1"/>
    <row r="1038" ht="20" customHeight="1"/>
    <row r="1039" ht="20" customHeight="1"/>
    <row r="1040" ht="20" customHeight="1"/>
    <row r="1041" ht="20" customHeight="1"/>
    <row r="1042" ht="20" customHeight="1"/>
    <row r="1043" ht="20" customHeight="1"/>
    <row r="1044" ht="20" customHeight="1"/>
    <row r="1045" ht="20" customHeight="1"/>
    <row r="1046" ht="20" customHeight="1"/>
    <row r="1047" ht="20" customHeight="1"/>
    <row r="1048" ht="20" customHeight="1"/>
    <row r="1049" ht="20" customHeight="1"/>
    <row r="1050" ht="20" customHeight="1"/>
    <row r="1051" ht="20" customHeight="1"/>
    <row r="1052" ht="20" customHeight="1"/>
    <row r="1053" ht="20" customHeight="1"/>
    <row r="1054" ht="20" customHeight="1"/>
    <row r="1055" ht="20" customHeight="1"/>
    <row r="1056" ht="20" customHeight="1"/>
    <row r="1057" ht="20" customHeight="1"/>
    <row r="1058" ht="20" customHeight="1"/>
    <row r="1059" ht="20" customHeight="1"/>
    <row r="1060" ht="20" customHeight="1"/>
    <row r="1061" ht="20" customHeight="1"/>
    <row r="1062" ht="20" customHeight="1"/>
    <row r="1063" ht="20" customHeight="1"/>
    <row r="1064" ht="20" customHeight="1"/>
    <row r="1065" ht="20" customHeight="1"/>
    <row r="1066" ht="20" customHeight="1"/>
    <row r="1067" ht="20" customHeight="1"/>
    <row r="1068" ht="20" customHeight="1"/>
    <row r="1069" ht="20" customHeight="1"/>
    <row r="1070" ht="20" customHeight="1"/>
    <row r="1071" ht="20" customHeight="1"/>
    <row r="1072" ht="20" customHeight="1"/>
    <row r="1073" ht="20" customHeight="1"/>
    <row r="1074" ht="20" customHeight="1"/>
    <row r="1075" ht="20" customHeight="1"/>
    <row r="1076" ht="20" customHeight="1"/>
    <row r="1077" ht="20" customHeight="1"/>
    <row r="1078" ht="20" customHeight="1"/>
    <row r="1079" ht="20" customHeight="1"/>
    <row r="1080" ht="20" customHeight="1"/>
    <row r="1081" ht="20" customHeight="1"/>
    <row r="1082" ht="20" customHeight="1"/>
    <row r="1083" ht="20" customHeight="1"/>
    <row r="1084" ht="20" customHeight="1"/>
    <row r="1085" ht="20" customHeight="1"/>
    <row r="1086" ht="20" customHeight="1"/>
    <row r="1087" ht="20" customHeight="1"/>
    <row r="1088" ht="20" customHeight="1"/>
    <row r="1089" ht="20" customHeight="1"/>
    <row r="1090" ht="20" customHeight="1"/>
    <row r="1091" ht="20" customHeight="1"/>
    <row r="1092" ht="20" customHeight="1"/>
    <row r="1093" ht="20" customHeight="1"/>
    <row r="1094" ht="20" customHeight="1"/>
    <row r="1095" ht="20" customHeight="1"/>
    <row r="1096" ht="20" customHeight="1"/>
    <row r="1097" ht="20" customHeight="1"/>
    <row r="1098" ht="20" customHeight="1"/>
    <row r="1099" ht="20" customHeight="1"/>
    <row r="1100" ht="20" customHeight="1"/>
    <row r="1101" ht="20" customHeight="1"/>
    <row r="1102" ht="20" customHeight="1"/>
    <row r="1103" ht="20" customHeight="1"/>
    <row r="1104" ht="20" customHeight="1"/>
    <row r="1105" ht="20" customHeight="1"/>
    <row r="1106" ht="20" customHeight="1"/>
    <row r="1107" ht="20" customHeight="1"/>
    <row r="1108" ht="20" customHeight="1"/>
    <row r="1109" ht="20" customHeight="1"/>
    <row r="1110" ht="20" customHeight="1"/>
    <row r="1111" ht="20" customHeight="1"/>
    <row r="1112" ht="20" customHeight="1"/>
    <row r="1113" ht="20" customHeight="1"/>
    <row r="1114" ht="20" customHeight="1"/>
    <row r="1115" ht="20" customHeight="1"/>
    <row r="1116" ht="20" customHeight="1"/>
    <row r="1117" ht="20" customHeight="1"/>
    <row r="1118" ht="20" customHeight="1"/>
    <row r="1119" ht="20" customHeight="1"/>
    <row r="1120" ht="20" customHeight="1"/>
    <row r="1121" ht="20" customHeight="1"/>
    <row r="1122" ht="20" customHeight="1"/>
    <row r="1123" ht="20" customHeight="1"/>
    <row r="1124" ht="20" customHeight="1"/>
    <row r="1125" ht="20" customHeight="1"/>
    <row r="1126" ht="20" customHeight="1"/>
    <row r="1127" ht="20" customHeight="1"/>
    <row r="1128" ht="20" customHeight="1"/>
    <row r="1129" ht="20" customHeight="1"/>
    <row r="1130" ht="20" customHeight="1"/>
    <row r="1131" ht="20" customHeight="1"/>
    <row r="1132" ht="20" customHeight="1"/>
    <row r="1133" ht="20" customHeight="1"/>
    <row r="1134" ht="20" customHeight="1"/>
    <row r="1135" ht="20" customHeight="1"/>
    <row r="1136" ht="20" customHeight="1"/>
    <row r="1137" ht="20" customHeight="1"/>
    <row r="1138" ht="20" customHeight="1"/>
    <row r="1139" ht="20" customHeight="1"/>
    <row r="1140" ht="20" customHeight="1"/>
    <row r="1141" ht="20" customHeight="1"/>
    <row r="1142" ht="20" customHeight="1"/>
    <row r="1143" ht="20" customHeight="1"/>
    <row r="1144" ht="20" customHeight="1"/>
    <row r="1145" ht="20" customHeight="1"/>
    <row r="1146" ht="20" customHeight="1"/>
    <row r="1147" ht="20" customHeight="1"/>
    <row r="1148" ht="20" customHeight="1"/>
    <row r="1149" ht="20" customHeight="1"/>
    <row r="1150" ht="20" customHeight="1"/>
    <row r="1151" ht="20" customHeight="1"/>
    <row r="1152" ht="20" customHeight="1"/>
    <row r="1153" ht="20" customHeight="1"/>
    <row r="1154" ht="20" customHeight="1"/>
    <row r="1155" ht="20" customHeight="1"/>
    <row r="1156" ht="20" customHeight="1"/>
    <row r="1157" ht="20" customHeight="1"/>
    <row r="1158" ht="20" customHeight="1"/>
    <row r="1159" ht="20" customHeight="1"/>
    <row r="1160" ht="20" customHeight="1"/>
    <row r="1161" ht="20" customHeight="1"/>
    <row r="1162" ht="20" customHeight="1"/>
    <row r="1163" ht="20" customHeight="1"/>
    <row r="1164" ht="20" customHeight="1"/>
    <row r="1165" ht="20" customHeight="1"/>
    <row r="1166" ht="20" customHeight="1"/>
    <row r="1167" ht="20" customHeight="1"/>
    <row r="1168" ht="20" customHeight="1"/>
    <row r="1169" ht="20" customHeight="1"/>
    <row r="1170" ht="20" customHeight="1"/>
    <row r="1171" ht="20" customHeight="1"/>
    <row r="1172" ht="20" customHeight="1"/>
    <row r="1173" ht="20" customHeight="1"/>
    <row r="1174" ht="20" customHeight="1"/>
    <row r="1175" ht="20" customHeight="1"/>
    <row r="1176" ht="20" customHeight="1"/>
    <row r="1177" ht="20" customHeight="1"/>
    <row r="1178" ht="20" customHeight="1"/>
    <row r="1179" ht="20" customHeight="1"/>
    <row r="1180" ht="20" customHeight="1"/>
    <row r="1181" ht="20" customHeight="1"/>
    <row r="1182" ht="20" customHeight="1"/>
    <row r="1183" ht="20" customHeight="1"/>
    <row r="1184" ht="20" customHeight="1"/>
    <row r="1185" ht="20" customHeight="1"/>
    <row r="1186" ht="20" customHeight="1"/>
    <row r="1187" ht="20" customHeight="1"/>
    <row r="1188" ht="20" customHeight="1"/>
    <row r="1189" ht="20" customHeight="1"/>
    <row r="1190" ht="20" customHeight="1"/>
    <row r="1191" ht="20" customHeight="1"/>
    <row r="1192" ht="20" customHeight="1"/>
    <row r="1193" ht="20" customHeight="1"/>
    <row r="1194" ht="20" customHeight="1"/>
    <row r="1195" ht="20" customHeight="1"/>
    <row r="1196" ht="20" customHeight="1"/>
    <row r="1197" ht="20" customHeight="1"/>
    <row r="1198" ht="20" customHeight="1"/>
    <row r="1199" ht="20" customHeight="1"/>
    <row r="1200" ht="20" customHeight="1"/>
    <row r="1201" ht="20" customHeight="1"/>
    <row r="1202" ht="20" customHeight="1"/>
    <row r="1203" ht="20" customHeight="1"/>
    <row r="1204" ht="20" customHeight="1"/>
    <row r="1205" ht="20" customHeight="1"/>
    <row r="1206" ht="20" customHeight="1"/>
    <row r="1207" ht="20" customHeight="1"/>
    <row r="1208" ht="20" customHeight="1"/>
    <row r="1209" ht="20" customHeight="1"/>
    <row r="1210" ht="20" customHeight="1"/>
    <row r="1211" ht="20" customHeight="1"/>
    <row r="1212" ht="20" customHeight="1"/>
    <row r="1213" ht="20" customHeight="1"/>
    <row r="1214" ht="20" customHeight="1"/>
    <row r="1215" ht="20" customHeight="1"/>
    <row r="1216" ht="20" customHeight="1"/>
    <row r="1217" ht="20" customHeight="1"/>
    <row r="1218" ht="20" customHeight="1"/>
    <row r="1219" ht="20" customHeight="1"/>
    <row r="1220" ht="20" customHeight="1"/>
    <row r="1221" ht="20" customHeight="1"/>
    <row r="1222" ht="20" customHeight="1"/>
    <row r="1223" ht="20" customHeight="1"/>
    <row r="1224" ht="20" customHeight="1"/>
    <row r="1225" ht="20" customHeight="1"/>
    <row r="1226" ht="20" customHeight="1"/>
    <row r="1227" ht="20" customHeight="1"/>
    <row r="1228" ht="20" customHeight="1"/>
    <row r="1229" ht="20" customHeight="1"/>
    <row r="1230" ht="20" customHeight="1"/>
    <row r="1231" ht="20" customHeight="1"/>
    <row r="1232" ht="20" customHeight="1"/>
    <row r="1233" ht="20" customHeight="1"/>
    <row r="1234" ht="20" customHeight="1"/>
    <row r="1235" ht="20" customHeight="1"/>
    <row r="1236" ht="20" customHeight="1"/>
    <row r="1237" ht="20" customHeight="1"/>
    <row r="1238" ht="20" customHeight="1"/>
    <row r="1239" ht="20" customHeight="1"/>
    <row r="1240" ht="20" customHeight="1"/>
    <row r="1241" ht="20" customHeight="1"/>
    <row r="1242" ht="20" customHeight="1"/>
    <row r="1243" ht="20" customHeight="1"/>
    <row r="1244" ht="20" customHeight="1"/>
    <row r="1245" ht="20" customHeight="1"/>
    <row r="1246" ht="20" customHeight="1"/>
    <row r="1247" ht="20" customHeight="1"/>
    <row r="1248" ht="20" customHeight="1"/>
    <row r="1249" ht="20" customHeight="1"/>
    <row r="1250" ht="20" customHeight="1"/>
    <row r="1251" ht="20" customHeight="1"/>
    <row r="1252" ht="20" customHeight="1"/>
    <row r="1253" ht="20" customHeight="1"/>
    <row r="1254" ht="20" customHeight="1"/>
    <row r="1255" ht="20" customHeight="1"/>
    <row r="1256" ht="20" customHeight="1"/>
    <row r="1257" ht="20" customHeight="1"/>
    <row r="1258" ht="20" customHeight="1"/>
    <row r="1259" ht="20" customHeight="1"/>
    <row r="1260" ht="20" customHeight="1"/>
    <row r="1261" ht="20" customHeight="1"/>
    <row r="1262" ht="20" customHeight="1"/>
    <row r="1263" ht="20" customHeight="1"/>
    <row r="1264" ht="20" customHeight="1"/>
    <row r="1265" ht="20" customHeight="1"/>
    <row r="1266" ht="20" customHeight="1"/>
    <row r="1267" ht="20" customHeight="1"/>
    <row r="1268" ht="20" customHeight="1"/>
    <row r="1269" ht="20" customHeight="1"/>
    <row r="1270" ht="20" customHeight="1"/>
    <row r="1271" ht="20" customHeight="1"/>
    <row r="1272" ht="20" customHeight="1"/>
    <row r="1273" ht="20" customHeight="1"/>
    <row r="1274" ht="20" customHeight="1"/>
    <row r="1275" ht="20" customHeight="1"/>
    <row r="1276" ht="20" customHeight="1"/>
    <row r="1277" ht="20" customHeight="1"/>
    <row r="1278" ht="20" customHeight="1"/>
    <row r="1279" ht="20" customHeight="1"/>
    <row r="1280" ht="20" customHeight="1"/>
    <row r="1281" ht="20" customHeight="1"/>
    <row r="1282" ht="20" customHeight="1"/>
    <row r="1283" ht="20" customHeight="1"/>
    <row r="1284" ht="20" customHeight="1"/>
    <row r="1285" ht="20" customHeight="1"/>
    <row r="1286" ht="20" customHeight="1"/>
    <row r="1287" ht="20" customHeight="1"/>
    <row r="1288" ht="20" customHeight="1"/>
    <row r="1289" ht="20" customHeight="1"/>
    <row r="1290" ht="20" customHeight="1"/>
    <row r="1291" ht="20" customHeight="1"/>
    <row r="1292" ht="20" customHeight="1"/>
    <row r="1293" ht="20" customHeight="1"/>
    <row r="1294" ht="20" customHeight="1"/>
    <row r="1295" ht="20" customHeight="1"/>
    <row r="1296" ht="20" customHeight="1"/>
    <row r="1297" ht="20" customHeight="1"/>
    <row r="1298" ht="20" customHeight="1"/>
    <row r="1299" ht="20" customHeight="1"/>
    <row r="1300" ht="20" customHeight="1"/>
    <row r="1301" ht="20" customHeight="1"/>
    <row r="1302" ht="20" customHeight="1"/>
    <row r="1303" ht="20" customHeight="1"/>
    <row r="1304" ht="20" customHeight="1"/>
    <row r="1305" ht="20" customHeight="1"/>
    <row r="1306" ht="20" customHeight="1"/>
    <row r="1307" ht="20" customHeight="1"/>
    <row r="1308" ht="20" customHeight="1"/>
    <row r="1309" ht="20" customHeight="1"/>
    <row r="1310" ht="20" customHeight="1"/>
    <row r="1311" ht="20" customHeight="1"/>
    <row r="1312" ht="20" customHeight="1"/>
    <row r="1313" ht="20" customHeight="1"/>
    <row r="1314" ht="20" customHeight="1"/>
    <row r="1315" ht="20" customHeight="1"/>
    <row r="1316" ht="20" customHeight="1"/>
    <row r="1317" ht="20" customHeight="1"/>
    <row r="1318" ht="20" customHeight="1"/>
    <row r="1319" ht="20" customHeight="1"/>
    <row r="1320" ht="20" customHeight="1"/>
    <row r="1321" ht="20" customHeight="1"/>
    <row r="1322" ht="20" customHeight="1"/>
    <row r="1323" ht="20" customHeight="1"/>
    <row r="1324" ht="20" customHeight="1"/>
    <row r="1325" ht="20" customHeight="1"/>
    <row r="1326" ht="20" customHeight="1"/>
    <row r="1327" ht="20" customHeight="1"/>
    <row r="1328" ht="20" customHeight="1"/>
    <row r="1329" ht="20" customHeight="1"/>
    <row r="1330" ht="20" customHeight="1"/>
    <row r="1331" ht="20" customHeight="1"/>
    <row r="1332" ht="20" customHeight="1"/>
    <row r="1333" ht="20" customHeight="1"/>
    <row r="1334" ht="20" customHeight="1"/>
    <row r="1335" ht="20" customHeight="1"/>
    <row r="1336" ht="20" customHeight="1"/>
    <row r="1337" ht="20" customHeight="1"/>
    <row r="1338" ht="20" customHeight="1"/>
    <row r="1339" ht="20" customHeight="1"/>
    <row r="1340" ht="20" customHeight="1"/>
    <row r="1341" ht="20" customHeight="1"/>
    <row r="1342" ht="20" customHeight="1"/>
    <row r="1343" ht="20" customHeight="1"/>
    <row r="1344" ht="20" customHeight="1"/>
    <row r="1345" ht="20" customHeight="1"/>
    <row r="1346" ht="20" customHeight="1"/>
    <row r="1347" ht="20" customHeight="1"/>
    <row r="1348" ht="20" customHeight="1"/>
    <row r="1349" ht="20" customHeight="1"/>
    <row r="1350" ht="20" customHeight="1"/>
    <row r="1351" ht="20" customHeight="1"/>
    <row r="1352" ht="20" customHeight="1"/>
    <row r="1353" ht="20" customHeight="1"/>
    <row r="1354" ht="20" customHeight="1"/>
    <row r="1355" ht="20" customHeight="1"/>
    <row r="1356" ht="20" customHeight="1"/>
    <row r="1357" ht="20" customHeight="1"/>
    <row r="1358" ht="20" customHeight="1"/>
    <row r="1359" ht="20" customHeight="1"/>
    <row r="1360" ht="20" customHeight="1"/>
    <row r="1361" ht="20" customHeight="1"/>
    <row r="1362" ht="20" customHeight="1"/>
    <row r="1363" ht="20" customHeight="1"/>
    <row r="1364" ht="20" customHeight="1"/>
    <row r="1365" ht="20" customHeight="1"/>
    <row r="1366" ht="20" customHeight="1"/>
    <row r="1367" ht="20" customHeight="1"/>
    <row r="1368" ht="20" customHeight="1"/>
    <row r="1369" ht="20" customHeight="1"/>
    <row r="1370" ht="20" customHeight="1"/>
    <row r="1371" ht="20" customHeight="1"/>
    <row r="1372" ht="20" customHeight="1"/>
    <row r="1373" ht="20" customHeight="1"/>
    <row r="1374" ht="20" customHeight="1"/>
    <row r="1375" ht="20" customHeight="1"/>
    <row r="1376" ht="20" customHeight="1"/>
    <row r="1377" ht="20" customHeight="1"/>
    <row r="1378" ht="20" customHeight="1"/>
    <row r="1379" ht="20" customHeight="1"/>
    <row r="1380" ht="20" customHeight="1"/>
    <row r="1381" ht="20" customHeight="1"/>
    <row r="1382" ht="20" customHeight="1"/>
    <row r="1383" ht="20" customHeight="1"/>
    <row r="1384" ht="20" customHeight="1"/>
    <row r="1385" ht="20" customHeight="1"/>
    <row r="1386" ht="20" customHeight="1"/>
    <row r="1387" ht="20" customHeight="1"/>
    <row r="1388" ht="20" customHeight="1"/>
    <row r="1389" ht="20" customHeight="1"/>
    <row r="1390" ht="20" customHeight="1"/>
    <row r="1391" ht="20" customHeight="1"/>
    <row r="1392" ht="20" customHeight="1"/>
    <row r="1393" ht="20" customHeight="1"/>
    <row r="1394" ht="20" customHeight="1"/>
    <row r="1395" ht="20" customHeight="1"/>
    <row r="1396" ht="20" customHeight="1"/>
    <row r="1397" ht="20" customHeight="1"/>
    <row r="1398" ht="20" customHeight="1"/>
    <row r="1399" ht="20" customHeight="1"/>
    <row r="1400" ht="20" customHeight="1"/>
    <row r="1401" ht="20" customHeight="1"/>
    <row r="1402" ht="20" customHeight="1"/>
    <row r="1403" ht="20" customHeight="1"/>
    <row r="1404" ht="20" customHeight="1"/>
    <row r="1405" ht="20" customHeight="1"/>
    <row r="1406" ht="20" customHeight="1"/>
    <row r="1407" ht="20" customHeight="1"/>
    <row r="1408" ht="20" customHeight="1"/>
    <row r="1409" ht="20" customHeight="1"/>
    <row r="1410" ht="20" customHeight="1"/>
    <row r="1411" ht="20" customHeight="1"/>
    <row r="1412" ht="20" customHeight="1"/>
    <row r="1413" ht="20" customHeight="1"/>
    <row r="1414" ht="20" customHeight="1"/>
    <row r="1415" ht="20" customHeight="1"/>
    <row r="1416" ht="20" customHeight="1"/>
    <row r="1417" ht="20" customHeight="1"/>
    <row r="1418" ht="20" customHeight="1"/>
    <row r="1419" ht="20" customHeight="1"/>
    <row r="1420" ht="20" customHeight="1"/>
    <row r="1421" ht="20" customHeight="1"/>
    <row r="1422" ht="20" customHeight="1"/>
    <row r="1423" ht="20" customHeight="1"/>
    <row r="1424" ht="20" customHeight="1"/>
    <row r="1425" ht="20" customHeight="1"/>
    <row r="1426" ht="20" customHeight="1"/>
    <row r="1427" ht="20" customHeight="1"/>
    <row r="1428" ht="20" customHeight="1"/>
    <row r="1429" ht="20" customHeight="1"/>
    <row r="1430" ht="20" customHeight="1"/>
    <row r="1431" ht="20" customHeight="1"/>
    <row r="1432" ht="20" customHeight="1"/>
    <row r="1433" ht="20" customHeight="1"/>
    <row r="1434" ht="20" customHeight="1"/>
    <row r="1435" ht="20" customHeight="1"/>
    <row r="1436" ht="20" customHeight="1"/>
    <row r="1437" ht="20" customHeight="1"/>
    <row r="1438" ht="20" customHeight="1"/>
    <row r="1439" ht="20" customHeight="1"/>
    <row r="1440" ht="20" customHeight="1"/>
    <row r="1441" ht="20" customHeight="1"/>
    <row r="1442" ht="20" customHeight="1"/>
    <row r="1443" ht="20" customHeight="1"/>
    <row r="1444" ht="20" customHeight="1"/>
    <row r="1445" ht="20" customHeight="1"/>
    <row r="1446" ht="20" customHeight="1"/>
    <row r="1447" ht="20" customHeight="1"/>
    <row r="1448" ht="20" customHeight="1"/>
    <row r="1449" ht="20" customHeight="1"/>
    <row r="1450" ht="20" customHeight="1"/>
    <row r="1451" ht="20" customHeight="1"/>
    <row r="1452" ht="20" customHeight="1"/>
    <row r="1453" ht="20" customHeight="1"/>
    <row r="1454" ht="20" customHeight="1"/>
    <row r="1455" ht="20" customHeight="1"/>
    <row r="1456" ht="20" customHeight="1"/>
    <row r="1457" ht="20" customHeight="1"/>
    <row r="1458" ht="20" customHeight="1"/>
    <row r="1459" ht="20" customHeight="1"/>
    <row r="1460" ht="20" customHeight="1"/>
    <row r="1461" ht="20" customHeight="1"/>
    <row r="1462" ht="20" customHeight="1"/>
    <row r="1463" ht="20" customHeight="1"/>
    <row r="1464" ht="20" customHeight="1"/>
    <row r="1465" ht="20" customHeight="1"/>
    <row r="1466" ht="20" customHeight="1"/>
    <row r="1467" ht="20" customHeight="1"/>
    <row r="1468" ht="20" customHeight="1"/>
    <row r="1469" ht="20" customHeight="1"/>
    <row r="1470" ht="20" customHeight="1"/>
    <row r="1471" ht="20" customHeight="1"/>
    <row r="1472" ht="20" customHeight="1"/>
    <row r="1473" ht="20" customHeight="1"/>
    <row r="1474" ht="20" customHeight="1"/>
    <row r="1475" ht="20" customHeight="1"/>
    <row r="1476" ht="20" customHeight="1"/>
    <row r="1477" ht="20" customHeight="1"/>
    <row r="1478" ht="20" customHeight="1"/>
    <row r="1479" ht="20" customHeight="1"/>
    <row r="1480" ht="20" customHeight="1"/>
    <row r="1481" ht="20" customHeight="1"/>
    <row r="1482" ht="20" customHeight="1"/>
    <row r="1483" ht="20" customHeight="1"/>
    <row r="1484" ht="20" customHeight="1"/>
    <row r="1485" ht="20" customHeight="1"/>
    <row r="1486" ht="20" customHeight="1"/>
    <row r="1487" ht="20" customHeight="1"/>
    <row r="1488" ht="20" customHeight="1"/>
    <row r="1489" ht="20" customHeight="1"/>
    <row r="1490" ht="20" customHeight="1"/>
    <row r="1491" ht="20" customHeight="1"/>
    <row r="1492" ht="20" customHeight="1"/>
    <row r="1493" ht="20" customHeight="1"/>
    <row r="1494" ht="20" customHeight="1"/>
    <row r="1495" ht="20" customHeight="1"/>
    <row r="1496" ht="20" customHeight="1"/>
    <row r="1497" ht="20" customHeight="1"/>
    <row r="1498" ht="20" customHeight="1"/>
    <row r="1499" ht="20" customHeight="1"/>
    <row r="1500" ht="20" customHeight="1"/>
    <row r="1501" ht="20" customHeight="1"/>
    <row r="1502" ht="20" customHeight="1"/>
    <row r="1503" ht="20" customHeight="1"/>
    <row r="1504" ht="20" customHeight="1"/>
    <row r="1505" ht="20" customHeight="1"/>
    <row r="1506" ht="20" customHeight="1"/>
    <row r="1507" ht="20" customHeight="1"/>
    <row r="1508" ht="20" customHeight="1"/>
    <row r="1509" ht="20" customHeight="1"/>
    <row r="1510" ht="20" customHeight="1"/>
    <row r="1511" ht="20" customHeight="1"/>
    <row r="1512" ht="20" customHeight="1"/>
    <row r="1513" ht="20" customHeight="1"/>
    <row r="1514" ht="20" customHeight="1"/>
    <row r="1515" ht="20" customHeight="1"/>
    <row r="1516" ht="20" customHeight="1"/>
    <row r="1517" ht="20" customHeight="1"/>
    <row r="1518" ht="20" customHeight="1"/>
    <row r="1519" ht="20" customHeight="1"/>
    <row r="1520" ht="20" customHeight="1"/>
    <row r="1521" ht="20" customHeight="1"/>
    <row r="1522" ht="20" customHeight="1"/>
    <row r="1523" ht="20" customHeight="1"/>
    <row r="1524" ht="20" customHeight="1"/>
    <row r="1525" ht="20" customHeight="1"/>
    <row r="1526" ht="20" customHeight="1"/>
    <row r="1527" ht="20" customHeight="1"/>
    <row r="1528" ht="20" customHeight="1"/>
    <row r="1529" ht="20" customHeight="1"/>
    <row r="1530" ht="20" customHeight="1"/>
    <row r="1531" ht="20" customHeight="1"/>
    <row r="1532" ht="20" customHeight="1"/>
    <row r="1533" ht="20" customHeight="1"/>
    <row r="1534" ht="20" customHeight="1"/>
    <row r="1535" ht="20" customHeight="1"/>
    <row r="1536" ht="20" customHeight="1"/>
    <row r="1537" ht="20" customHeight="1"/>
    <row r="1538" ht="20" customHeight="1"/>
    <row r="1539" ht="20" customHeight="1"/>
    <row r="1540" ht="20" customHeight="1"/>
    <row r="1541" ht="20" customHeight="1"/>
    <row r="1542" ht="20" customHeight="1"/>
    <row r="1543" ht="20" customHeight="1"/>
    <row r="1544" ht="20" customHeight="1"/>
    <row r="1545" ht="20" customHeight="1"/>
    <row r="1546" ht="20" customHeight="1"/>
    <row r="1547" ht="20" customHeight="1"/>
    <row r="1548" ht="20" customHeight="1"/>
    <row r="1549" ht="20" customHeight="1"/>
    <row r="1550" ht="20" customHeight="1"/>
    <row r="1551" ht="20" customHeight="1"/>
    <row r="1552" ht="20" customHeight="1"/>
    <row r="1553" ht="20" customHeight="1"/>
    <row r="1554" ht="20" customHeight="1"/>
    <row r="1555" ht="20" customHeight="1"/>
    <row r="1556" ht="20" customHeight="1"/>
    <row r="1557" ht="20" customHeight="1"/>
    <row r="1558" ht="20" customHeight="1"/>
    <row r="1559" ht="20" customHeight="1"/>
    <row r="1560" ht="20" customHeight="1"/>
    <row r="1561" ht="20" customHeight="1"/>
    <row r="1562" ht="20" customHeight="1"/>
    <row r="1563" ht="20" customHeight="1"/>
    <row r="1564" ht="20" customHeight="1"/>
    <row r="1565" ht="20" customHeight="1"/>
    <row r="1566" ht="20" customHeight="1"/>
    <row r="1567" ht="20" customHeight="1"/>
    <row r="1568" ht="20" customHeight="1"/>
    <row r="1569" ht="20" customHeight="1"/>
    <row r="1570" ht="20" customHeight="1"/>
    <row r="1571" ht="20" customHeight="1"/>
    <row r="1572" ht="20" customHeight="1"/>
    <row r="1573" ht="20" customHeight="1"/>
    <row r="1574" ht="20" customHeight="1"/>
    <row r="1575" ht="20" customHeight="1"/>
    <row r="1576" ht="20" customHeight="1"/>
    <row r="1577" ht="20" customHeight="1"/>
    <row r="1578" ht="20" customHeight="1"/>
    <row r="1579" ht="20" customHeight="1"/>
    <row r="1580" ht="20" customHeight="1"/>
    <row r="1581" ht="20" customHeight="1"/>
    <row r="1582" ht="20" customHeight="1"/>
    <row r="1583" ht="20" customHeight="1"/>
    <row r="1584" ht="20" customHeight="1"/>
    <row r="1585" ht="20" customHeight="1"/>
    <row r="1586" ht="20" customHeight="1"/>
    <row r="1587" ht="20" customHeight="1"/>
    <row r="1588" ht="20" customHeight="1"/>
    <row r="1589" ht="20" customHeight="1"/>
    <row r="1590" ht="20" customHeight="1"/>
    <row r="1591" ht="20" customHeight="1"/>
    <row r="1592" ht="20" customHeight="1"/>
    <row r="1593" ht="20" customHeight="1"/>
    <row r="1594" ht="20" customHeight="1"/>
    <row r="1595" ht="20" customHeight="1"/>
    <row r="1596" ht="20" customHeight="1"/>
    <row r="1597" ht="20" customHeight="1"/>
    <row r="1598" ht="20" customHeight="1"/>
    <row r="1599" ht="20" customHeight="1"/>
    <row r="1600" ht="20" customHeight="1"/>
    <row r="1601" ht="20" customHeight="1"/>
    <row r="1602" ht="20" customHeight="1"/>
    <row r="1603" ht="20" customHeight="1"/>
    <row r="1604" ht="20" customHeight="1"/>
    <row r="1605" ht="20" customHeight="1"/>
    <row r="1606" ht="20" customHeight="1"/>
    <row r="1607" ht="20" customHeight="1"/>
    <row r="1608" ht="20" customHeight="1"/>
    <row r="1609" ht="20" customHeight="1"/>
    <row r="1610" ht="20" customHeight="1"/>
    <row r="1611" ht="20" customHeight="1"/>
    <row r="1612" ht="20" customHeight="1"/>
    <row r="1613" ht="20" customHeight="1"/>
    <row r="1614" ht="20" customHeight="1"/>
    <row r="1615" ht="20" customHeight="1"/>
    <row r="1616" ht="20" customHeight="1"/>
    <row r="1617" ht="20" customHeight="1"/>
    <row r="1618" ht="20" customHeight="1"/>
    <row r="1619" ht="20" customHeight="1"/>
    <row r="1620" ht="20" customHeight="1"/>
    <row r="1621" ht="20" customHeight="1"/>
    <row r="1622" ht="20" customHeight="1"/>
    <row r="1623" ht="20" customHeight="1"/>
    <row r="1624" ht="20" customHeight="1"/>
    <row r="1625" ht="20" customHeight="1"/>
    <row r="1626" ht="20" customHeight="1"/>
    <row r="1627" ht="20" customHeight="1"/>
    <row r="1628" ht="20" customHeight="1"/>
    <row r="1629" ht="20" customHeight="1"/>
    <row r="1630" ht="20" customHeight="1"/>
    <row r="1631" ht="20" customHeight="1"/>
    <row r="1632" ht="20" customHeight="1"/>
    <row r="1633" ht="20" customHeight="1"/>
    <row r="1634" ht="20" customHeight="1"/>
    <row r="1635" ht="20" customHeight="1"/>
    <row r="1636" ht="20" customHeight="1"/>
    <row r="1637" ht="20" customHeight="1"/>
    <row r="1638" ht="20" customHeight="1"/>
    <row r="1639" ht="20" customHeight="1"/>
    <row r="1640" ht="20" customHeight="1"/>
    <row r="1641" ht="20" customHeight="1"/>
    <row r="1642" ht="20" customHeight="1"/>
    <row r="1643" ht="20" customHeight="1"/>
    <row r="1644" ht="20" customHeight="1"/>
    <row r="1645" ht="20" customHeight="1"/>
    <row r="1646" ht="20" customHeight="1"/>
    <row r="1647" ht="20" customHeight="1"/>
    <row r="1648" ht="20" customHeight="1"/>
    <row r="1649" ht="20" customHeight="1"/>
    <row r="1650" ht="20" customHeight="1"/>
    <row r="1651" ht="20" customHeight="1"/>
    <row r="1652" ht="20" customHeight="1"/>
    <row r="1653" ht="20" customHeight="1"/>
    <row r="1654" ht="20" customHeight="1"/>
    <row r="1655" ht="20" customHeight="1"/>
    <row r="1656" ht="20" customHeight="1"/>
    <row r="1657" ht="20" customHeight="1"/>
    <row r="1658" ht="20" customHeight="1"/>
    <row r="1659" ht="20" customHeight="1"/>
    <row r="1660" ht="20" customHeight="1"/>
    <row r="1661" ht="20" customHeight="1"/>
    <row r="1662" ht="20" customHeight="1"/>
    <row r="1663" ht="20" customHeight="1"/>
    <row r="1664" ht="20" customHeight="1"/>
    <row r="1665" ht="20" customHeight="1"/>
    <row r="1666" ht="20" customHeight="1"/>
    <row r="1667" ht="20" customHeight="1"/>
    <row r="1668" ht="20" customHeight="1"/>
    <row r="1669" ht="20" customHeight="1"/>
    <row r="1670" ht="20" customHeight="1"/>
    <row r="1671" ht="20" customHeight="1"/>
    <row r="1672" ht="20" customHeight="1"/>
    <row r="1673" ht="20" customHeight="1"/>
    <row r="1674" ht="20" customHeight="1"/>
    <row r="1675" ht="20" customHeight="1"/>
    <row r="1676" ht="20" customHeight="1"/>
    <row r="1677" ht="20" customHeight="1"/>
    <row r="1678" ht="20" customHeight="1"/>
    <row r="1679" ht="20" customHeight="1"/>
    <row r="1680" ht="20" customHeight="1"/>
    <row r="1681" ht="20" customHeight="1"/>
    <row r="1682" ht="20" customHeight="1"/>
    <row r="1683" ht="20" customHeight="1"/>
    <row r="1684" ht="20" customHeight="1"/>
    <row r="1685" ht="20" customHeight="1"/>
    <row r="1686" ht="20" customHeight="1"/>
    <row r="1687" ht="20" customHeight="1"/>
    <row r="1688" ht="20" customHeight="1"/>
    <row r="1689" ht="20" customHeight="1"/>
    <row r="1690" ht="20" customHeight="1"/>
    <row r="1691" ht="20" customHeight="1"/>
    <row r="1692" ht="20" customHeight="1"/>
    <row r="1693" ht="20" customHeight="1"/>
    <row r="1694" ht="20" customHeight="1"/>
    <row r="1695" ht="20" customHeight="1"/>
    <row r="1696" ht="20" customHeight="1"/>
    <row r="1697" ht="20" customHeight="1"/>
    <row r="1698" ht="20" customHeight="1"/>
    <row r="1699" ht="20" customHeight="1"/>
    <row r="1700" ht="20" customHeight="1"/>
    <row r="1701" ht="20" customHeight="1"/>
    <row r="1702" ht="20" customHeight="1"/>
    <row r="1703" ht="20" customHeight="1"/>
    <row r="1704" ht="20" customHeight="1"/>
    <row r="1705" ht="20" customHeight="1"/>
    <row r="1706" ht="20" customHeight="1"/>
    <row r="1707" ht="20" customHeight="1"/>
    <row r="1708" ht="20" customHeight="1"/>
    <row r="1709" ht="20" customHeight="1"/>
    <row r="1710" ht="20" customHeight="1"/>
    <row r="1711" ht="20" customHeight="1"/>
    <row r="1712" ht="20" customHeight="1"/>
    <row r="1713" ht="20" customHeight="1"/>
    <row r="1714" ht="20" customHeight="1"/>
    <row r="1715" ht="20" customHeight="1"/>
    <row r="1716" ht="20" customHeight="1"/>
    <row r="1717" ht="20" customHeight="1"/>
    <row r="1718" ht="20" customHeight="1"/>
    <row r="1719" ht="20" customHeight="1"/>
    <row r="1720" ht="20" customHeight="1"/>
    <row r="1721" ht="20" customHeight="1"/>
    <row r="1722" ht="20" customHeight="1"/>
    <row r="1723" ht="20" customHeight="1"/>
    <row r="1724" ht="20" customHeight="1"/>
    <row r="1725" ht="20" customHeight="1"/>
    <row r="1726" ht="20" customHeight="1"/>
    <row r="1727" ht="20" customHeight="1"/>
    <row r="1728" ht="20" customHeight="1"/>
    <row r="1729" ht="20" customHeight="1"/>
    <row r="1730" ht="20" customHeight="1"/>
    <row r="1731" ht="20" customHeight="1"/>
    <row r="1732" ht="20" customHeight="1"/>
    <row r="1733" ht="20" customHeight="1"/>
    <row r="1734" ht="20" customHeight="1"/>
    <row r="1735" ht="20" customHeight="1"/>
    <row r="1736" ht="20" customHeight="1"/>
    <row r="1737" ht="20" customHeight="1"/>
    <row r="1738" ht="20" customHeight="1"/>
    <row r="1739" ht="20" customHeight="1"/>
    <row r="1740" ht="20" customHeight="1"/>
    <row r="1741" ht="20" customHeight="1"/>
    <row r="1742" ht="20" customHeight="1"/>
    <row r="1743" ht="20" customHeight="1"/>
    <row r="1744" ht="20" customHeight="1"/>
    <row r="1745" ht="20" customHeight="1"/>
    <row r="1746" ht="20" customHeight="1"/>
    <row r="1747" ht="20" customHeight="1"/>
    <row r="1748" ht="20" customHeight="1"/>
    <row r="1749" ht="20" customHeight="1"/>
    <row r="1750" ht="20" customHeight="1"/>
    <row r="1751" ht="20" customHeight="1"/>
    <row r="1752" ht="20" customHeight="1"/>
    <row r="1753" ht="20" customHeight="1"/>
    <row r="1754" ht="20" customHeight="1"/>
    <row r="1755" ht="20" customHeight="1"/>
    <row r="1756" ht="20" customHeight="1"/>
    <row r="1757" ht="20" customHeight="1"/>
    <row r="1758" ht="20" customHeight="1"/>
    <row r="1759" ht="20" customHeight="1"/>
    <row r="1760" ht="20" customHeight="1"/>
    <row r="1761" ht="20" customHeight="1"/>
    <row r="1762" ht="20" customHeight="1"/>
    <row r="1763" ht="20" customHeight="1"/>
    <row r="1764" ht="20" customHeight="1"/>
    <row r="1765" ht="20" customHeight="1"/>
    <row r="1766" ht="20" customHeight="1"/>
    <row r="1767" ht="20" customHeight="1"/>
    <row r="1768" ht="20" customHeight="1"/>
    <row r="1769" ht="20" customHeight="1"/>
    <row r="1770" ht="20" customHeight="1"/>
    <row r="1771" ht="20" customHeight="1"/>
    <row r="1772" ht="20" customHeight="1"/>
    <row r="1773" ht="20" customHeight="1"/>
    <row r="1774" ht="20" customHeight="1"/>
    <row r="1775" ht="20" customHeight="1"/>
    <row r="1776" ht="20" customHeight="1"/>
    <row r="1777" ht="20" customHeight="1"/>
    <row r="1778" ht="20" customHeight="1"/>
    <row r="1779" ht="20" customHeight="1"/>
    <row r="1780" ht="20" customHeight="1"/>
    <row r="1781" ht="20" customHeight="1"/>
    <row r="1782" ht="20" customHeight="1"/>
    <row r="1783" ht="20" customHeight="1"/>
    <row r="1784" ht="20" customHeight="1"/>
    <row r="1785" ht="20" customHeight="1"/>
    <row r="1786" ht="20" customHeight="1"/>
    <row r="1787" ht="20" customHeight="1"/>
    <row r="1788" ht="20" customHeight="1"/>
    <row r="1789" ht="20" customHeight="1"/>
    <row r="1790" ht="20" customHeight="1"/>
    <row r="1791" ht="20" customHeight="1"/>
    <row r="1792" ht="20" customHeight="1"/>
    <row r="1793" ht="20" customHeight="1"/>
    <row r="1794" ht="20" customHeight="1"/>
    <row r="1795" ht="20" customHeight="1"/>
    <row r="1796" ht="20" customHeight="1"/>
    <row r="1797" ht="20" customHeight="1"/>
    <row r="1798" ht="20" customHeight="1"/>
    <row r="1799" ht="20" customHeight="1"/>
    <row r="1800" ht="20" customHeight="1"/>
    <row r="1801" ht="20" customHeight="1"/>
    <row r="1802" ht="20" customHeight="1"/>
    <row r="1803" ht="20" customHeight="1"/>
    <row r="1804" ht="20" customHeight="1"/>
    <row r="1805" ht="20" customHeight="1"/>
    <row r="1806" ht="20" customHeight="1"/>
    <row r="1807" ht="20" customHeight="1"/>
    <row r="1808" ht="20" customHeight="1"/>
    <row r="1809" ht="20" customHeight="1"/>
    <row r="1810" ht="20" customHeight="1"/>
    <row r="1811" ht="20" customHeight="1"/>
    <row r="1812" ht="20" customHeight="1"/>
    <row r="1813" ht="20" customHeight="1"/>
    <row r="1814" ht="20" customHeight="1"/>
    <row r="1815" ht="20" customHeight="1"/>
    <row r="1816" ht="20" customHeight="1"/>
    <row r="1817" ht="20" customHeight="1"/>
    <row r="1818" ht="20" customHeight="1"/>
    <row r="1819" ht="20" customHeight="1"/>
    <row r="1820" ht="20" customHeight="1"/>
    <row r="1821" ht="20" customHeight="1"/>
    <row r="1822" ht="20" customHeight="1"/>
    <row r="1823" ht="20" customHeight="1"/>
    <row r="1824" ht="20" customHeight="1"/>
    <row r="1825" ht="20" customHeight="1"/>
    <row r="1826" ht="20" customHeight="1"/>
    <row r="1827" ht="20" customHeight="1"/>
    <row r="1828" ht="20" customHeight="1"/>
    <row r="1829" ht="20" customHeight="1"/>
    <row r="1830" ht="20" customHeight="1"/>
    <row r="1831" ht="20" customHeight="1"/>
    <row r="1832" ht="20" customHeight="1"/>
    <row r="1833" ht="20" customHeight="1"/>
    <row r="1834" ht="20" customHeight="1"/>
    <row r="1835" ht="20" customHeight="1"/>
    <row r="1836" ht="20" customHeight="1"/>
    <row r="1837" ht="20" customHeight="1"/>
    <row r="1838" ht="20" customHeight="1"/>
    <row r="1839" ht="20" customHeight="1"/>
    <row r="1840" ht="20" customHeight="1"/>
    <row r="1841" ht="20" customHeight="1"/>
    <row r="1842" ht="20" customHeight="1"/>
    <row r="1843" ht="20" customHeight="1"/>
    <row r="1844" ht="20" customHeight="1"/>
    <row r="1845" ht="20" customHeight="1"/>
    <row r="1846" ht="20" customHeight="1"/>
    <row r="1847" ht="20" customHeight="1"/>
    <row r="1848" ht="20" customHeight="1"/>
    <row r="1849" ht="20" customHeight="1"/>
    <row r="1850" ht="20" customHeight="1"/>
    <row r="1851" ht="20" customHeight="1"/>
    <row r="1852" ht="20" customHeight="1"/>
    <row r="1853" ht="20" customHeight="1"/>
    <row r="1854" ht="20" customHeight="1"/>
    <row r="1855" ht="20" customHeight="1"/>
    <row r="1856" ht="20" customHeight="1"/>
    <row r="1857" ht="20" customHeight="1"/>
    <row r="1858" ht="20" customHeight="1"/>
    <row r="1859" ht="20" customHeight="1"/>
    <row r="1860" ht="20" customHeight="1"/>
    <row r="1861" ht="20" customHeight="1"/>
    <row r="1862" ht="20" customHeight="1"/>
    <row r="1863" ht="20" customHeight="1"/>
    <row r="1864" ht="20" customHeight="1"/>
    <row r="1865" ht="20" customHeight="1"/>
    <row r="1866" ht="20" customHeight="1"/>
    <row r="1867" ht="20" customHeight="1"/>
    <row r="1868" ht="20" customHeight="1"/>
    <row r="1869" ht="20" customHeight="1"/>
    <row r="1870" ht="20" customHeight="1"/>
    <row r="1871" ht="20" customHeight="1"/>
    <row r="1872" ht="20" customHeight="1"/>
    <row r="1873" ht="20" customHeight="1"/>
    <row r="1874" ht="20" customHeight="1"/>
    <row r="1875" ht="20" customHeight="1"/>
    <row r="1876" ht="20" customHeight="1"/>
    <row r="1877" ht="20" customHeight="1"/>
    <row r="1878" ht="20" customHeight="1"/>
    <row r="1879" ht="20" customHeight="1"/>
    <row r="1880" ht="20" customHeight="1"/>
    <row r="1881" ht="20" customHeight="1"/>
    <row r="1882" ht="20" customHeight="1"/>
    <row r="1883" ht="20" customHeight="1"/>
    <row r="1884" ht="20" customHeight="1"/>
    <row r="1885" ht="20" customHeight="1"/>
    <row r="1886" ht="20" customHeight="1"/>
    <row r="1887" ht="20" customHeight="1"/>
    <row r="1888" ht="20" customHeight="1"/>
    <row r="1889" ht="20" customHeight="1"/>
    <row r="1890" ht="20" customHeight="1"/>
    <row r="1891" ht="20" customHeight="1"/>
    <row r="1892" ht="20" customHeight="1"/>
    <row r="1893" ht="20" customHeight="1"/>
    <row r="1894" ht="20" customHeight="1"/>
    <row r="1895" ht="20" customHeight="1"/>
    <row r="1896" ht="20" customHeight="1"/>
    <row r="1897" ht="20" customHeight="1"/>
    <row r="1898" ht="20" customHeight="1"/>
    <row r="1899" ht="20" customHeight="1"/>
    <row r="1900" ht="20" customHeight="1"/>
    <row r="1901" ht="20" customHeight="1"/>
    <row r="1902" ht="20" customHeight="1"/>
    <row r="1903" ht="20" customHeight="1"/>
    <row r="1904" ht="20" customHeight="1"/>
    <row r="1905" ht="20" customHeight="1"/>
    <row r="1906" ht="20" customHeight="1"/>
    <row r="1907" ht="20" customHeight="1"/>
    <row r="1908" ht="20" customHeight="1"/>
    <row r="1909" ht="20" customHeight="1"/>
    <row r="1910" ht="20" customHeight="1"/>
    <row r="1911" ht="20" customHeight="1"/>
    <row r="1912" ht="20" customHeight="1"/>
    <row r="1913" ht="20" customHeight="1"/>
    <row r="1914" ht="20" customHeight="1"/>
    <row r="1915" ht="20" customHeight="1"/>
    <row r="1916" ht="20" customHeight="1"/>
    <row r="1917" ht="20" customHeight="1"/>
    <row r="1918" ht="20" customHeight="1"/>
    <row r="1919" ht="20" customHeight="1"/>
    <row r="1920" ht="20" customHeight="1"/>
    <row r="1921" ht="20" customHeight="1"/>
    <row r="1922" ht="20" customHeight="1"/>
    <row r="1923" ht="20" customHeight="1"/>
    <row r="1924" ht="20" customHeight="1"/>
    <row r="1925" ht="20" customHeight="1"/>
    <row r="1926" ht="20" customHeight="1"/>
    <row r="1927" ht="20" customHeight="1"/>
    <row r="1928" ht="20" customHeight="1"/>
    <row r="1929" ht="20" customHeight="1"/>
    <row r="1930" ht="20" customHeight="1"/>
    <row r="1931" ht="20" customHeight="1"/>
    <row r="1932" ht="20" customHeight="1"/>
    <row r="1933" ht="20" customHeight="1"/>
    <row r="1934" ht="20" customHeight="1"/>
    <row r="1935" ht="20" customHeight="1"/>
    <row r="1936" ht="20" customHeight="1"/>
    <row r="1937" ht="20" customHeight="1"/>
    <row r="1938" ht="20" customHeight="1"/>
    <row r="1939" ht="20" customHeight="1"/>
    <row r="1940" ht="20" customHeight="1"/>
    <row r="1941" ht="20" customHeight="1"/>
    <row r="1942" ht="20" customHeight="1"/>
    <row r="1943" ht="20" customHeight="1"/>
    <row r="1944" ht="20" customHeight="1"/>
    <row r="1945" ht="20" customHeight="1"/>
    <row r="1946" ht="20" customHeight="1"/>
    <row r="1947" ht="20" customHeight="1"/>
    <row r="1948" ht="20" customHeight="1"/>
    <row r="1949" ht="20" customHeight="1"/>
    <row r="1950" ht="20" customHeight="1"/>
    <row r="1951" ht="20" customHeight="1"/>
    <row r="1952" ht="20" customHeight="1"/>
    <row r="1953" ht="20" customHeight="1"/>
    <row r="1954" ht="20" customHeight="1"/>
    <row r="1955" ht="20" customHeight="1"/>
    <row r="1956" ht="20" customHeight="1"/>
    <row r="1957" ht="20" customHeight="1"/>
    <row r="1958" ht="20" customHeight="1"/>
    <row r="1959" ht="20" customHeight="1"/>
    <row r="1960" ht="20" customHeight="1"/>
    <row r="1961" ht="20" customHeight="1"/>
    <row r="1962" ht="20" customHeight="1"/>
    <row r="1963" ht="20" customHeight="1"/>
    <row r="1964" ht="20" customHeight="1"/>
    <row r="1965" ht="20" customHeight="1"/>
    <row r="1966" ht="20" customHeight="1"/>
    <row r="1967" ht="20" customHeight="1"/>
    <row r="1968" ht="20" customHeight="1"/>
    <row r="1969" ht="20" customHeight="1"/>
    <row r="1970" ht="20" customHeight="1"/>
    <row r="1971" ht="20" customHeight="1"/>
    <row r="1972" ht="20" customHeight="1"/>
    <row r="1973" ht="20" customHeight="1"/>
    <row r="1974" ht="20" customHeight="1"/>
    <row r="1975" ht="20" customHeight="1"/>
    <row r="1976" ht="20" customHeight="1"/>
    <row r="1977" ht="20" customHeight="1"/>
    <row r="1978" ht="20" customHeight="1"/>
    <row r="1979" ht="20" customHeight="1"/>
    <row r="1980" ht="20" customHeight="1"/>
    <row r="1981" ht="20" customHeight="1"/>
    <row r="1982" ht="20" customHeight="1"/>
    <row r="1983" ht="20" customHeight="1"/>
    <row r="1984" ht="20" customHeight="1"/>
    <row r="1985" ht="20" customHeight="1"/>
    <row r="1986" ht="20" customHeight="1"/>
    <row r="1987" ht="20" customHeight="1"/>
    <row r="1988" ht="20" customHeight="1"/>
    <row r="1989" ht="20" customHeight="1"/>
    <row r="1990" ht="20" customHeight="1"/>
    <row r="1991" ht="20" customHeight="1"/>
    <row r="1992" ht="20" customHeight="1"/>
    <row r="1993" ht="20" customHeight="1"/>
    <row r="1994" ht="20" customHeight="1"/>
    <row r="1995" ht="20" customHeight="1"/>
    <row r="1996" ht="20" customHeight="1"/>
    <row r="1997" ht="20" customHeight="1"/>
    <row r="1998" ht="20" customHeight="1"/>
    <row r="1999" ht="20" customHeight="1"/>
    <row r="2000" ht="20" customHeight="1"/>
    <row r="2001" ht="20" customHeight="1"/>
    <row r="2002" ht="20" customHeight="1"/>
    <row r="2003" ht="20" customHeight="1"/>
    <row r="2004" ht="20" customHeight="1"/>
    <row r="2005" ht="20" customHeight="1"/>
    <row r="2006" ht="20" customHeight="1"/>
    <row r="2007" ht="20" customHeight="1"/>
    <row r="2008" ht="20" customHeight="1"/>
    <row r="2009" ht="20" customHeight="1"/>
    <row r="2010" ht="20" customHeight="1"/>
    <row r="2011" ht="20" customHeight="1"/>
    <row r="2012" ht="20" customHeight="1"/>
    <row r="2013" ht="20" customHeight="1"/>
    <row r="2014" ht="20" customHeight="1"/>
    <row r="2015" ht="20" customHeight="1"/>
    <row r="2016" ht="20" customHeight="1"/>
    <row r="2017" ht="20" customHeight="1"/>
    <row r="2018" ht="20" customHeight="1"/>
    <row r="2019" ht="20" customHeight="1"/>
    <row r="2020" ht="20" customHeight="1"/>
    <row r="2021" ht="20" customHeight="1"/>
    <row r="2022" ht="20" customHeight="1"/>
    <row r="2023" ht="20" customHeight="1"/>
    <row r="2024" ht="20" customHeight="1"/>
    <row r="2025" ht="20" customHeight="1"/>
    <row r="2026" ht="20" customHeight="1"/>
    <row r="2027" ht="20" customHeight="1"/>
    <row r="2028" ht="20" customHeight="1"/>
    <row r="2029" ht="20" customHeight="1"/>
    <row r="2030" ht="20" customHeight="1"/>
    <row r="2031" ht="20" customHeight="1"/>
    <row r="2032" ht="20" customHeight="1"/>
    <row r="2033" ht="20" customHeight="1"/>
    <row r="2034" ht="20" customHeight="1"/>
    <row r="2035" ht="20" customHeight="1"/>
    <row r="2036" ht="20" customHeight="1"/>
    <row r="2037" ht="20" customHeight="1"/>
    <row r="2038" ht="20" customHeight="1"/>
    <row r="2039" ht="20" customHeight="1"/>
    <row r="2040" ht="20" customHeight="1"/>
    <row r="2041" ht="20" customHeight="1"/>
    <row r="2042" ht="20" customHeight="1"/>
    <row r="2043" ht="20" customHeight="1"/>
    <row r="2044" ht="20" customHeight="1"/>
    <row r="2045" ht="20" customHeight="1"/>
    <row r="2046" ht="20" customHeight="1"/>
    <row r="2047" ht="20" customHeight="1"/>
    <row r="2048" ht="20" customHeight="1"/>
    <row r="2049" ht="20" customHeight="1"/>
    <row r="2050" ht="20" customHeight="1"/>
    <row r="2051" ht="20" customHeight="1"/>
    <row r="2052" ht="20" customHeight="1"/>
    <row r="2053" ht="20" customHeight="1"/>
    <row r="2054" ht="20" customHeight="1"/>
    <row r="2055" ht="20" customHeight="1"/>
    <row r="2056" ht="20" customHeight="1"/>
    <row r="2057" ht="20" customHeight="1"/>
    <row r="2058" ht="20" customHeight="1"/>
    <row r="2059" ht="20" customHeight="1"/>
    <row r="2060" ht="20" customHeight="1"/>
    <row r="2061" ht="20" customHeight="1"/>
    <row r="2062" ht="20" customHeight="1"/>
    <row r="2063" ht="20" customHeight="1"/>
    <row r="2064" ht="20" customHeight="1"/>
    <row r="2065" ht="20" customHeight="1"/>
    <row r="2066" ht="20" customHeight="1"/>
    <row r="2067" ht="20" customHeight="1"/>
    <row r="2068" ht="20" customHeight="1"/>
    <row r="2069" ht="20" customHeight="1"/>
    <row r="2070" ht="20" customHeight="1"/>
    <row r="2071" ht="20" customHeight="1"/>
    <row r="2072" ht="20" customHeight="1"/>
    <row r="2073" ht="20" customHeight="1"/>
    <row r="2074" ht="20" customHeight="1"/>
    <row r="2075" ht="20" customHeight="1"/>
    <row r="2076" ht="20" customHeight="1"/>
    <row r="2077" ht="20" customHeight="1"/>
    <row r="2078" ht="20" customHeight="1"/>
    <row r="2079" ht="20" customHeight="1"/>
    <row r="2080" ht="20" customHeight="1"/>
    <row r="2081" ht="20" customHeight="1"/>
    <row r="2082" ht="20" customHeight="1"/>
    <row r="2083" ht="20" customHeight="1"/>
    <row r="2084" ht="20" customHeight="1"/>
    <row r="2085" ht="20" customHeight="1"/>
    <row r="2086" ht="20" customHeight="1"/>
    <row r="2087" ht="20" customHeight="1"/>
    <row r="2088" ht="20" customHeight="1"/>
    <row r="2089" ht="20" customHeight="1"/>
    <row r="2090" ht="20" customHeight="1"/>
    <row r="2091" ht="20" customHeight="1"/>
    <row r="2092" ht="20" customHeight="1"/>
    <row r="2093" ht="20" customHeight="1"/>
    <row r="2094" ht="20" customHeight="1"/>
    <row r="2095" ht="20" customHeight="1"/>
    <row r="2096" ht="20" customHeight="1"/>
    <row r="2097" ht="20" customHeight="1"/>
    <row r="2098" ht="20" customHeight="1"/>
    <row r="2099" ht="20" customHeight="1"/>
    <row r="2100" ht="20" customHeight="1"/>
    <row r="2101" ht="20" customHeight="1"/>
    <row r="2102" ht="20" customHeight="1"/>
    <row r="2103" ht="20" customHeight="1"/>
    <row r="2104" ht="20" customHeight="1"/>
    <row r="2105" ht="20" customHeight="1"/>
    <row r="2106" ht="20" customHeight="1"/>
    <row r="2107" ht="20" customHeight="1"/>
    <row r="2108" ht="20" customHeight="1"/>
    <row r="2109" ht="20" customHeight="1"/>
    <row r="2110" ht="20" customHeight="1"/>
    <row r="2111" ht="20" customHeight="1"/>
    <row r="2112" ht="20" customHeight="1"/>
    <row r="2113" ht="20" customHeight="1"/>
    <row r="2114" ht="20" customHeight="1"/>
    <row r="2115" ht="20" customHeight="1"/>
    <row r="2116" ht="20" customHeight="1"/>
    <row r="2117" ht="20" customHeight="1"/>
    <row r="2118" ht="20" customHeight="1"/>
    <row r="2119" ht="20" customHeight="1"/>
    <row r="2120" ht="20" customHeight="1"/>
    <row r="2121" ht="20" customHeight="1"/>
    <row r="2122" ht="20" customHeight="1"/>
    <row r="2123" ht="20" customHeight="1"/>
    <row r="2124" ht="20" customHeight="1"/>
    <row r="2125" ht="20" customHeight="1"/>
    <row r="2126" ht="20" customHeight="1"/>
    <row r="2127" ht="20" customHeight="1"/>
    <row r="2128" ht="20" customHeight="1"/>
    <row r="2129" ht="20" customHeight="1"/>
    <row r="2130" ht="20" customHeight="1"/>
    <row r="2131" ht="20" customHeight="1"/>
    <row r="2132" ht="20" customHeight="1"/>
    <row r="2133" ht="20" customHeight="1"/>
    <row r="2134" ht="20" customHeight="1"/>
    <row r="2135" ht="20" customHeight="1"/>
    <row r="2136" ht="20" customHeight="1"/>
    <row r="2137" ht="20" customHeight="1"/>
    <row r="2138" ht="20" customHeight="1"/>
    <row r="2139" ht="20" customHeight="1"/>
    <row r="2140" ht="20" customHeight="1"/>
    <row r="2141" ht="20" customHeight="1"/>
    <row r="2142" ht="20" customHeight="1"/>
    <row r="2143" ht="20" customHeight="1"/>
    <row r="2144" ht="20" customHeight="1"/>
    <row r="2145" ht="20" customHeight="1"/>
    <row r="2146" ht="20" customHeight="1"/>
    <row r="2147" ht="20" customHeight="1"/>
    <row r="2148" ht="20" customHeight="1"/>
    <row r="2149" ht="20" customHeight="1"/>
    <row r="2150" ht="20" customHeight="1"/>
    <row r="2151" ht="20" customHeight="1"/>
    <row r="2152" ht="20" customHeight="1"/>
    <row r="2153" ht="20" customHeight="1"/>
    <row r="2154" ht="20" customHeight="1"/>
    <row r="2155" ht="20" customHeight="1"/>
    <row r="2156" ht="20" customHeight="1"/>
    <row r="2157" ht="20" customHeight="1"/>
    <row r="2158" ht="20" customHeight="1"/>
    <row r="2159" ht="20" customHeight="1"/>
    <row r="2160" ht="20" customHeight="1"/>
    <row r="2161" ht="20" customHeight="1"/>
    <row r="2162" ht="20" customHeight="1"/>
    <row r="2163" ht="20" customHeight="1"/>
    <row r="2164" ht="20" customHeight="1"/>
    <row r="2165" ht="20" customHeight="1"/>
    <row r="2166" ht="20" customHeight="1"/>
    <row r="2167" ht="20" customHeight="1"/>
    <row r="2168" ht="20" customHeight="1"/>
    <row r="2169" ht="20" customHeight="1"/>
    <row r="2170" ht="20" customHeight="1"/>
    <row r="2171" ht="20" customHeight="1"/>
    <row r="2172" ht="20" customHeight="1"/>
    <row r="2173" ht="20" customHeight="1"/>
    <row r="2174" ht="20" customHeight="1"/>
    <row r="2175" ht="20" customHeight="1"/>
    <row r="2176" ht="20" customHeight="1"/>
    <row r="2177" ht="20" customHeight="1"/>
    <row r="2178" ht="20" customHeight="1"/>
    <row r="2179" ht="20" customHeight="1"/>
    <row r="2180" ht="20" customHeight="1"/>
    <row r="2181" ht="20" customHeight="1"/>
    <row r="2182" ht="20" customHeight="1"/>
    <row r="2183" ht="20" customHeight="1"/>
    <row r="2184" ht="20" customHeight="1"/>
    <row r="2185" ht="20" customHeight="1"/>
    <row r="2186" ht="20" customHeight="1"/>
    <row r="2187" ht="20" customHeight="1"/>
    <row r="2188" ht="20" customHeight="1"/>
    <row r="2189" ht="20" customHeight="1"/>
    <row r="2190" ht="20" customHeight="1"/>
    <row r="2191" ht="20" customHeight="1"/>
    <row r="2192" ht="20" customHeight="1"/>
    <row r="2193" ht="20" customHeight="1"/>
    <row r="2194" ht="20" customHeight="1"/>
    <row r="2195" ht="20" customHeight="1"/>
    <row r="2196" ht="20" customHeight="1"/>
    <row r="2197" ht="20" customHeight="1"/>
    <row r="2198" ht="20" customHeight="1"/>
    <row r="2199" ht="20" customHeight="1"/>
    <row r="2200" ht="20" customHeight="1"/>
    <row r="2201" ht="20" customHeight="1"/>
    <row r="2202" ht="20" customHeight="1"/>
    <row r="2203" ht="20" customHeight="1"/>
    <row r="2204" ht="20" customHeight="1"/>
    <row r="2205" ht="20" customHeight="1"/>
    <row r="2206" ht="20" customHeight="1"/>
    <row r="2207" ht="20" customHeight="1"/>
    <row r="2208" ht="20" customHeight="1"/>
    <row r="2209" ht="20" customHeight="1"/>
    <row r="2210" ht="20" customHeight="1"/>
    <row r="2211" ht="20" customHeight="1"/>
    <row r="2212" ht="20" customHeight="1"/>
    <row r="2213" ht="20" customHeight="1"/>
    <row r="2214" ht="20" customHeight="1"/>
    <row r="2215" ht="20" customHeight="1"/>
    <row r="2216" ht="20" customHeight="1"/>
    <row r="2217" ht="20" customHeight="1"/>
    <row r="2218" ht="20" customHeight="1"/>
    <row r="2219" ht="20" customHeight="1"/>
    <row r="2220" ht="20" customHeight="1"/>
    <row r="2221" ht="20" customHeight="1"/>
    <row r="2222" ht="20" customHeight="1"/>
    <row r="2223" ht="20" customHeight="1"/>
    <row r="2224" ht="20" customHeight="1"/>
    <row r="2225" ht="20" customHeight="1"/>
    <row r="2226" ht="20" customHeight="1"/>
    <row r="2227" ht="20" customHeight="1"/>
    <row r="2228" ht="20" customHeight="1"/>
    <row r="2229" ht="20" customHeight="1"/>
    <row r="2230" ht="20" customHeight="1"/>
    <row r="2231" ht="20" customHeight="1"/>
    <row r="2232" ht="20" customHeight="1"/>
    <row r="2233" ht="20" customHeight="1"/>
    <row r="2234" ht="20" customHeight="1"/>
    <row r="2235" ht="20" customHeight="1"/>
    <row r="2236" ht="20" customHeight="1"/>
    <row r="2237" ht="20" customHeight="1"/>
    <row r="2238" ht="20" customHeight="1"/>
    <row r="2239" ht="20" customHeight="1"/>
    <row r="2240" ht="20" customHeight="1"/>
    <row r="2241" ht="20" customHeight="1"/>
    <row r="2242" ht="20" customHeight="1"/>
    <row r="2243" ht="20" customHeight="1"/>
    <row r="2244" ht="20" customHeight="1"/>
    <row r="2245" ht="20" customHeight="1"/>
    <row r="2246" ht="20" customHeight="1"/>
    <row r="2247" ht="20" customHeight="1"/>
    <row r="2248" ht="20" customHeight="1"/>
    <row r="2249" ht="20" customHeight="1"/>
    <row r="2250" ht="20" customHeight="1"/>
    <row r="2251" ht="20" customHeight="1"/>
    <row r="2252" ht="20" customHeight="1"/>
    <row r="2253" ht="20" customHeight="1"/>
    <row r="2254" ht="20" customHeight="1"/>
    <row r="2255" ht="20" customHeight="1"/>
    <row r="2256" ht="20" customHeight="1"/>
    <row r="2257" ht="20" customHeight="1"/>
    <row r="2258" ht="20" customHeight="1"/>
    <row r="2259" ht="20" customHeight="1"/>
    <row r="2260" ht="20" customHeight="1"/>
    <row r="2261" ht="20" customHeight="1"/>
    <row r="2262" ht="20" customHeight="1"/>
    <row r="2263" ht="20" customHeight="1"/>
    <row r="2264" ht="20" customHeight="1"/>
    <row r="2265" ht="20" customHeight="1"/>
    <row r="2266" ht="20" customHeight="1"/>
    <row r="2267" ht="20" customHeight="1"/>
    <row r="2268" ht="20" customHeight="1"/>
    <row r="2269" ht="20" customHeight="1"/>
    <row r="2270" ht="20" customHeight="1"/>
    <row r="2271" ht="20" customHeight="1"/>
    <row r="2272" ht="20" customHeight="1"/>
    <row r="2273" ht="20" customHeight="1"/>
    <row r="2274" ht="20" customHeight="1"/>
    <row r="2275" ht="20" customHeight="1"/>
    <row r="2276" ht="20" customHeight="1"/>
    <row r="2277" ht="20" customHeight="1"/>
    <row r="2278" ht="20" customHeight="1"/>
    <row r="2279" ht="20" customHeight="1"/>
    <row r="2280" ht="20" customHeight="1"/>
    <row r="2281" ht="20" customHeight="1"/>
    <row r="2282" ht="20" customHeight="1"/>
    <row r="2283" ht="20" customHeight="1"/>
    <row r="2284" ht="20" customHeight="1"/>
    <row r="2285" ht="20" customHeight="1"/>
    <row r="2286" ht="20" customHeight="1"/>
    <row r="2287" ht="20" customHeight="1"/>
    <row r="2288" ht="20" customHeight="1"/>
    <row r="2289" ht="20" customHeight="1"/>
    <row r="2290" ht="20" customHeight="1"/>
    <row r="2291" ht="20" customHeight="1"/>
    <row r="2292" ht="20" customHeight="1"/>
    <row r="2293" ht="20" customHeight="1"/>
    <row r="2294" ht="20" customHeight="1"/>
    <row r="2295" ht="20" customHeight="1"/>
    <row r="2296" ht="20" customHeight="1"/>
    <row r="2297" ht="20" customHeight="1"/>
    <row r="2298" ht="20" customHeight="1"/>
    <row r="2299" ht="20" customHeight="1"/>
    <row r="2300" ht="20" customHeight="1"/>
    <row r="2301" ht="20" customHeight="1"/>
    <row r="2302" ht="20" customHeight="1"/>
    <row r="2303" ht="20" customHeight="1"/>
    <row r="2304" ht="20" customHeight="1"/>
    <row r="2305" ht="20" customHeight="1"/>
    <row r="2306" ht="20" customHeight="1"/>
    <row r="2307" ht="20" customHeight="1"/>
    <row r="2308" ht="20" customHeight="1"/>
    <row r="2309" ht="20" customHeight="1"/>
    <row r="2310" ht="20" customHeight="1"/>
    <row r="2311" ht="20" customHeight="1"/>
    <row r="2312" ht="20" customHeight="1"/>
    <row r="2313" ht="20" customHeight="1"/>
    <row r="2314" ht="20" customHeight="1"/>
    <row r="2315" ht="20" customHeight="1"/>
    <row r="2316" ht="20" customHeight="1"/>
    <row r="2317" ht="20" customHeight="1"/>
    <row r="2318" ht="20" customHeight="1"/>
    <row r="2319" ht="20" customHeight="1"/>
    <row r="2320" ht="20" customHeight="1"/>
    <row r="2321" ht="20" customHeight="1"/>
    <row r="2322" ht="20" customHeight="1"/>
    <row r="2323" ht="20" customHeight="1"/>
    <row r="2324" ht="20" customHeight="1"/>
    <row r="2325" ht="20" customHeight="1"/>
    <row r="2326" ht="20" customHeight="1"/>
    <row r="2327" ht="20" customHeight="1"/>
    <row r="2328" ht="20" customHeight="1"/>
    <row r="2329" ht="20" customHeight="1"/>
    <row r="2330" ht="20" customHeight="1"/>
    <row r="2331" ht="20" customHeight="1"/>
    <row r="2332" ht="20" customHeight="1"/>
    <row r="2333" ht="20" customHeight="1"/>
    <row r="2334" ht="20" customHeight="1"/>
    <row r="2335" ht="20" customHeight="1"/>
    <row r="2336" ht="20" customHeight="1"/>
    <row r="2337" ht="20" customHeight="1"/>
    <row r="2338" ht="20" customHeight="1"/>
    <row r="2339" ht="20" customHeight="1"/>
    <row r="2340" ht="20" customHeight="1"/>
    <row r="2341" ht="20" customHeight="1"/>
    <row r="2342" ht="20" customHeight="1"/>
    <row r="2343" ht="20" customHeight="1"/>
    <row r="2344" ht="20" customHeight="1"/>
    <row r="2345" ht="20" customHeight="1"/>
    <row r="2346" ht="20" customHeight="1"/>
    <row r="2347" ht="20" customHeight="1"/>
    <row r="2348" ht="20" customHeight="1"/>
    <row r="2349" ht="20" customHeight="1"/>
    <row r="2350" ht="20" customHeight="1"/>
    <row r="2351" ht="20" customHeight="1"/>
    <row r="2352" ht="20" customHeight="1"/>
    <row r="2353" ht="20" customHeight="1"/>
    <row r="2354" ht="20" customHeight="1"/>
    <row r="2355" ht="20" customHeight="1"/>
    <row r="2356" ht="20" customHeight="1"/>
    <row r="2357" ht="20" customHeight="1"/>
    <row r="2358" ht="20" customHeight="1"/>
    <row r="2359" ht="20" customHeight="1"/>
    <row r="2360" ht="20" customHeight="1"/>
    <row r="2361" ht="20" customHeight="1"/>
    <row r="2362" ht="20" customHeight="1"/>
    <row r="2363" ht="20" customHeight="1"/>
    <row r="2364" ht="20" customHeight="1"/>
    <row r="2365" ht="20" customHeight="1"/>
    <row r="2366" ht="20" customHeight="1"/>
    <row r="2367" ht="20" customHeight="1"/>
    <row r="2368" ht="20" customHeight="1"/>
    <row r="2369" ht="20" customHeight="1"/>
    <row r="2370" ht="20" customHeight="1"/>
    <row r="2371" ht="20" customHeight="1"/>
    <row r="2372" ht="20" customHeight="1"/>
    <row r="2373" ht="20" customHeight="1"/>
    <row r="2374" ht="20" customHeight="1"/>
    <row r="2375" ht="20" customHeight="1"/>
    <row r="2376" ht="20" customHeight="1"/>
    <row r="2377" ht="20" customHeight="1"/>
    <row r="2378" ht="20" customHeight="1"/>
    <row r="2379" ht="20" customHeight="1"/>
    <row r="2380" ht="20" customHeight="1"/>
    <row r="2381" ht="20" customHeight="1"/>
    <row r="2382" ht="20" customHeight="1"/>
    <row r="2383" ht="20" customHeight="1"/>
    <row r="2384" ht="20" customHeight="1"/>
    <row r="2385" ht="20" customHeight="1"/>
    <row r="2386" ht="20" customHeight="1"/>
    <row r="2387" ht="20" customHeight="1"/>
    <row r="2388" ht="20" customHeight="1"/>
    <row r="2389" ht="20" customHeight="1"/>
    <row r="2390" ht="20" customHeight="1"/>
    <row r="2391" ht="20" customHeight="1"/>
    <row r="2392" ht="20" customHeight="1"/>
    <row r="2393" ht="20" customHeight="1"/>
    <row r="2394" ht="20" customHeight="1"/>
    <row r="2395" ht="20" customHeight="1"/>
    <row r="2396" ht="20" customHeight="1"/>
    <row r="2397" ht="20" customHeight="1"/>
    <row r="2398" ht="20" customHeight="1"/>
    <row r="2399" ht="20" customHeight="1"/>
    <row r="2400" ht="20" customHeight="1"/>
    <row r="2401" ht="20" customHeight="1"/>
    <row r="2402" ht="20" customHeight="1"/>
    <row r="2403" ht="20" customHeight="1"/>
    <row r="2404" ht="20" customHeight="1"/>
    <row r="2405" ht="20" customHeight="1"/>
    <row r="2406" ht="20" customHeight="1"/>
    <row r="2407" ht="20" customHeight="1"/>
    <row r="2408" ht="20" customHeight="1"/>
    <row r="2409" ht="20" customHeight="1"/>
    <row r="2410" ht="20" customHeight="1"/>
    <row r="2411" ht="20" customHeight="1"/>
    <row r="2412" ht="20" customHeight="1"/>
    <row r="2413" ht="20" customHeight="1"/>
    <row r="2414" ht="20" customHeight="1"/>
    <row r="2415" ht="20" customHeight="1"/>
    <row r="2416" ht="20" customHeight="1"/>
    <row r="2417" ht="20" customHeight="1"/>
    <row r="2418" ht="20" customHeight="1"/>
    <row r="2419" ht="20" customHeight="1"/>
    <row r="2420" ht="20" customHeight="1"/>
    <row r="2421" ht="20" customHeight="1"/>
    <row r="2422" ht="20" customHeight="1"/>
    <row r="2423" ht="20" customHeight="1"/>
    <row r="2424" ht="20" customHeight="1"/>
    <row r="2425" ht="20" customHeight="1"/>
    <row r="2426" ht="20" customHeight="1"/>
    <row r="2427" ht="20" customHeight="1"/>
    <row r="2428" ht="20" customHeight="1"/>
    <row r="2429" ht="20" customHeight="1"/>
    <row r="2430" ht="20" customHeight="1"/>
    <row r="2431" ht="20" customHeight="1"/>
    <row r="2432" ht="20" customHeight="1"/>
    <row r="2433" ht="20" customHeight="1"/>
    <row r="2434" ht="20" customHeight="1"/>
    <row r="2435" ht="20" customHeight="1"/>
    <row r="2436" ht="20" customHeight="1"/>
    <row r="2437" ht="20" customHeight="1"/>
    <row r="2438" ht="20" customHeight="1"/>
    <row r="2439" ht="20" customHeight="1"/>
    <row r="2440" ht="20" customHeight="1"/>
    <row r="2441" ht="20" customHeight="1"/>
    <row r="2442" ht="20" customHeight="1"/>
    <row r="2443" ht="20" customHeight="1"/>
    <row r="2444" ht="20" customHeight="1"/>
    <row r="2445" ht="20" customHeight="1"/>
    <row r="2446" ht="20" customHeight="1"/>
    <row r="2447" ht="20" customHeight="1"/>
    <row r="2448" ht="20" customHeight="1"/>
    <row r="2449" ht="20" customHeight="1"/>
    <row r="2450" ht="20" customHeight="1"/>
    <row r="2451" ht="20" customHeight="1"/>
    <row r="2452" ht="20" customHeight="1"/>
    <row r="2453" ht="20" customHeight="1"/>
    <row r="2454" ht="20" customHeight="1"/>
    <row r="2455" ht="20" customHeight="1"/>
    <row r="2456" ht="20" customHeight="1"/>
    <row r="2457" ht="20" customHeight="1"/>
    <row r="2458" ht="20" customHeight="1"/>
    <row r="2459" ht="20" customHeight="1"/>
    <row r="2460" ht="20" customHeight="1"/>
    <row r="2461" ht="20" customHeight="1"/>
    <row r="2462" ht="20" customHeight="1"/>
    <row r="2463" ht="20" customHeight="1"/>
    <row r="2464" ht="20" customHeight="1"/>
    <row r="2465" ht="20" customHeight="1"/>
    <row r="2466" ht="20" customHeight="1"/>
    <row r="2467" ht="20" customHeight="1"/>
    <row r="2468" ht="20" customHeight="1"/>
    <row r="2469" ht="20" customHeight="1"/>
    <row r="2470" ht="20" customHeight="1"/>
    <row r="2471" ht="20" customHeight="1"/>
    <row r="2472" ht="20" customHeight="1"/>
    <row r="2473" ht="20" customHeight="1"/>
    <row r="2474" ht="20" customHeight="1"/>
    <row r="2475" ht="20" customHeight="1"/>
    <row r="2476" ht="20" customHeight="1"/>
    <row r="2477" ht="20" customHeight="1"/>
    <row r="2478" ht="20" customHeight="1"/>
    <row r="2479" ht="20" customHeight="1"/>
    <row r="2480" ht="20" customHeight="1"/>
    <row r="2481" ht="20" customHeight="1"/>
    <row r="2482" ht="20" customHeight="1"/>
    <row r="2483" ht="20" customHeight="1"/>
    <row r="2484" ht="20" customHeight="1"/>
    <row r="2485" ht="20" customHeight="1"/>
    <row r="2486" ht="20" customHeight="1"/>
    <row r="2487" ht="20" customHeight="1"/>
    <row r="2488" ht="20" customHeight="1"/>
    <row r="2489" ht="20" customHeight="1"/>
    <row r="2490" ht="20" customHeight="1"/>
    <row r="2491" ht="20" customHeight="1"/>
    <row r="2492" ht="20" customHeight="1"/>
    <row r="2493" ht="20" customHeight="1"/>
    <row r="2494" ht="20" customHeight="1"/>
    <row r="2495" ht="20" customHeight="1"/>
    <row r="2496" ht="20" customHeight="1"/>
    <row r="2497" ht="20" customHeight="1"/>
    <row r="2498" ht="20" customHeight="1"/>
    <row r="2499" ht="20" customHeight="1"/>
    <row r="2500" ht="20" customHeight="1"/>
    <row r="2501" ht="20" customHeight="1"/>
    <row r="2502" ht="20" customHeight="1"/>
    <row r="2503" ht="20" customHeight="1"/>
    <row r="2504" ht="20" customHeight="1"/>
    <row r="2505" ht="20" customHeight="1"/>
    <row r="2506" ht="20" customHeight="1"/>
    <row r="2507" ht="20" customHeight="1"/>
    <row r="2508" ht="20" customHeight="1"/>
    <row r="2509" ht="20" customHeight="1"/>
    <row r="2510" ht="20" customHeight="1"/>
    <row r="2511" ht="20" customHeight="1"/>
    <row r="2512" ht="20" customHeight="1"/>
    <row r="2513" ht="20" customHeight="1"/>
    <row r="2514" ht="20" customHeight="1"/>
    <row r="2515" ht="20" customHeight="1"/>
    <row r="2516" ht="20" customHeight="1"/>
    <row r="2517" ht="20" customHeight="1"/>
    <row r="2518" ht="20" customHeight="1"/>
    <row r="2519" ht="20" customHeight="1"/>
    <row r="2520" ht="20" customHeight="1"/>
    <row r="2521" ht="20" customHeight="1"/>
    <row r="2522" ht="20" customHeight="1"/>
    <row r="2523" ht="20" customHeight="1"/>
    <row r="2524" ht="20" customHeight="1"/>
    <row r="2525" ht="20" customHeight="1"/>
    <row r="2526" ht="20" customHeight="1"/>
    <row r="2527" ht="20" customHeight="1"/>
    <row r="2528" ht="20" customHeight="1"/>
    <row r="2529" ht="20" customHeight="1"/>
    <row r="2530" ht="20" customHeight="1"/>
    <row r="2531" ht="20" customHeight="1"/>
    <row r="2532" ht="20" customHeight="1"/>
    <row r="2533" ht="20" customHeight="1"/>
    <row r="2534" ht="20" customHeight="1"/>
    <row r="2535" ht="20" customHeight="1"/>
    <row r="2536" ht="20" customHeight="1"/>
    <row r="2537" ht="20" customHeight="1"/>
    <row r="2538" ht="20" customHeight="1"/>
    <row r="2539" ht="20" customHeight="1"/>
    <row r="2540" ht="20" customHeight="1"/>
    <row r="2541" ht="20" customHeight="1"/>
    <row r="2542" ht="20" customHeight="1"/>
    <row r="2543" ht="20" customHeight="1"/>
    <row r="2544" ht="20" customHeight="1"/>
    <row r="2545" ht="20" customHeight="1"/>
    <row r="2546" ht="20" customHeight="1"/>
    <row r="2547" ht="20" customHeight="1"/>
    <row r="2548" ht="20" customHeight="1"/>
    <row r="2549" ht="20" customHeight="1"/>
    <row r="2550" ht="20" customHeight="1"/>
    <row r="2551" ht="20" customHeight="1"/>
    <row r="2552" ht="20" customHeight="1"/>
    <row r="2553" ht="20" customHeight="1"/>
    <row r="2554" ht="20" customHeight="1"/>
    <row r="2555" ht="20" customHeight="1"/>
    <row r="2556" ht="20" customHeight="1"/>
    <row r="2557" ht="20" customHeight="1"/>
    <row r="2558" ht="20" customHeight="1"/>
    <row r="2559" ht="20" customHeight="1"/>
    <row r="2560" ht="20" customHeight="1"/>
    <row r="2561" ht="20" customHeight="1"/>
    <row r="2562" ht="20" customHeight="1"/>
    <row r="2563" ht="20" customHeight="1"/>
    <row r="2564" ht="20" customHeight="1"/>
    <row r="2565" ht="20" customHeight="1"/>
    <row r="2566" ht="20" customHeight="1"/>
    <row r="2567" ht="20" customHeight="1"/>
    <row r="2568" ht="20" customHeight="1"/>
    <row r="2569" ht="20" customHeight="1"/>
    <row r="2570" ht="20" customHeight="1"/>
    <row r="2571" ht="20" customHeight="1"/>
    <row r="2572" ht="20" customHeight="1"/>
    <row r="2573" ht="20" customHeight="1"/>
    <row r="2574" ht="20" customHeight="1"/>
    <row r="2575" ht="20" customHeight="1"/>
    <row r="2576" ht="20" customHeight="1"/>
    <row r="2577" ht="20" customHeight="1"/>
    <row r="2578" ht="20" customHeight="1"/>
    <row r="2579" ht="20" customHeight="1"/>
    <row r="2580" ht="20" customHeight="1"/>
    <row r="2581" ht="20" customHeight="1"/>
    <row r="2582" ht="20" customHeight="1"/>
    <row r="2583" ht="20" customHeight="1"/>
    <row r="2584" ht="20" customHeight="1"/>
    <row r="2585" ht="20" customHeight="1"/>
    <row r="2586" ht="20" customHeight="1"/>
    <row r="2587" ht="20" customHeight="1"/>
    <row r="2588" ht="20" customHeight="1"/>
    <row r="2589" ht="20" customHeight="1"/>
    <row r="2590" ht="20" customHeight="1"/>
    <row r="2591" ht="20" customHeight="1"/>
    <row r="2592" ht="20" customHeight="1"/>
    <row r="2593" ht="20" customHeight="1"/>
    <row r="2594" ht="20" customHeight="1"/>
    <row r="2595" ht="20" customHeight="1"/>
    <row r="2596" ht="20" customHeight="1"/>
    <row r="2597" ht="20" customHeight="1"/>
    <row r="2598" ht="20" customHeight="1"/>
    <row r="2599" ht="20" customHeight="1"/>
    <row r="2600" ht="20" customHeight="1"/>
    <row r="2601" ht="20" customHeight="1"/>
    <row r="2602" ht="20" customHeight="1"/>
    <row r="2603" ht="20" customHeight="1"/>
    <row r="2604" ht="20" customHeight="1"/>
    <row r="2605" ht="20" customHeight="1"/>
    <row r="2606" ht="20" customHeight="1"/>
    <row r="2607" ht="20" customHeight="1"/>
    <row r="2608" ht="20" customHeight="1"/>
    <row r="2609" ht="20" customHeight="1"/>
    <row r="2610" ht="20" customHeight="1"/>
    <row r="2611" ht="20" customHeight="1"/>
    <row r="2612" ht="20" customHeight="1"/>
    <row r="2613" ht="20" customHeight="1"/>
    <row r="2614" ht="20" customHeight="1"/>
    <row r="2615" ht="20" customHeight="1"/>
    <row r="2616" ht="20" customHeight="1"/>
    <row r="2617" ht="20" customHeight="1"/>
    <row r="2618" ht="20" customHeight="1"/>
    <row r="2619" ht="20" customHeight="1"/>
    <row r="2620" ht="20" customHeight="1"/>
    <row r="2621" ht="20" customHeight="1"/>
    <row r="2622" ht="20" customHeight="1"/>
    <row r="2623" ht="20" customHeight="1"/>
    <row r="2624" ht="20" customHeight="1"/>
    <row r="2625" ht="20" customHeight="1"/>
    <row r="2626" ht="20" customHeight="1"/>
    <row r="2627" ht="20" customHeight="1"/>
    <row r="2628" ht="20" customHeight="1"/>
    <row r="2629" ht="20" customHeight="1"/>
    <row r="2630" ht="20" customHeight="1"/>
    <row r="2631" ht="20" customHeight="1"/>
    <row r="2632" ht="20" customHeight="1"/>
    <row r="2633" ht="20" customHeight="1"/>
    <row r="2634" ht="20" customHeight="1"/>
    <row r="2635" ht="20" customHeight="1"/>
    <row r="2636" ht="20" customHeight="1"/>
    <row r="2637" ht="20" customHeight="1"/>
    <row r="2638" ht="20" customHeight="1"/>
    <row r="2639" ht="20" customHeight="1"/>
    <row r="2640" ht="20" customHeight="1"/>
    <row r="2641" ht="20" customHeight="1"/>
    <row r="2642" ht="20" customHeight="1"/>
    <row r="2643" ht="20" customHeight="1"/>
    <row r="2644" ht="20" customHeight="1"/>
    <row r="2645" ht="20" customHeight="1"/>
    <row r="2646" ht="20" customHeight="1"/>
    <row r="2647" ht="20" customHeight="1"/>
    <row r="2648" ht="20" customHeight="1"/>
    <row r="2649" ht="20" customHeight="1"/>
    <row r="2650" ht="20" customHeight="1"/>
    <row r="2651" ht="20" customHeight="1"/>
    <row r="2652" ht="20" customHeight="1"/>
    <row r="2653" ht="20" customHeight="1"/>
    <row r="2654" ht="20" customHeight="1"/>
    <row r="2655" ht="20" customHeight="1"/>
    <row r="2656" ht="20" customHeight="1"/>
    <row r="2657" ht="20" customHeight="1"/>
    <row r="2658" ht="20" customHeight="1"/>
    <row r="2659" ht="20" customHeight="1"/>
    <row r="2660" ht="20" customHeight="1"/>
    <row r="2661" ht="20" customHeight="1"/>
    <row r="2662" ht="20" customHeight="1"/>
    <row r="2663" ht="20" customHeight="1"/>
    <row r="2664" ht="20" customHeight="1"/>
    <row r="2665" ht="20" customHeight="1"/>
    <row r="2666" ht="20" customHeight="1"/>
    <row r="2667" ht="20" customHeight="1"/>
    <row r="2668" ht="20" customHeight="1"/>
    <row r="2669" ht="20" customHeight="1"/>
    <row r="2670" ht="20" customHeight="1"/>
    <row r="2671" ht="20" customHeight="1"/>
    <row r="2672" ht="20" customHeight="1"/>
    <row r="2673" ht="20" customHeight="1"/>
    <row r="2674" ht="20" customHeight="1"/>
    <row r="2675" ht="20" customHeight="1"/>
    <row r="2676" ht="20" customHeight="1"/>
    <row r="2677" ht="20" customHeight="1"/>
    <row r="2678" ht="20" customHeight="1"/>
    <row r="2679" ht="20" customHeight="1"/>
    <row r="2680" ht="20" customHeight="1"/>
    <row r="2681" ht="20" customHeight="1"/>
    <row r="2682" ht="20" customHeight="1"/>
    <row r="2683" ht="20" customHeight="1"/>
    <row r="2684" ht="20" customHeight="1"/>
    <row r="2685" ht="20" customHeight="1"/>
    <row r="2686" ht="20" customHeight="1"/>
    <row r="2687" ht="20" customHeight="1"/>
    <row r="2688" ht="20" customHeight="1"/>
    <row r="2689" ht="20" customHeight="1"/>
    <row r="2690" ht="20" customHeight="1"/>
    <row r="2691" ht="20" customHeight="1"/>
    <row r="2692" ht="20" customHeight="1"/>
    <row r="2693" ht="20" customHeight="1"/>
    <row r="2694" ht="20" customHeight="1"/>
    <row r="2695" ht="20" customHeight="1"/>
    <row r="2696" ht="20" customHeight="1"/>
    <row r="2697" ht="20" customHeight="1"/>
    <row r="2698" ht="20" customHeight="1"/>
    <row r="2699" ht="20" customHeight="1"/>
    <row r="2700" ht="20" customHeight="1"/>
    <row r="2701" ht="20" customHeight="1"/>
    <row r="2702" ht="20" customHeight="1"/>
    <row r="2703" ht="20" customHeight="1"/>
    <row r="2704" ht="20" customHeight="1"/>
    <row r="2705" ht="20" customHeight="1"/>
    <row r="2706" ht="20" customHeight="1"/>
    <row r="2707" ht="20" customHeight="1"/>
    <row r="2708" ht="20" customHeight="1"/>
    <row r="2709" ht="20" customHeight="1"/>
    <row r="2710" ht="20" customHeight="1"/>
    <row r="2711" ht="20" customHeight="1"/>
    <row r="2712" ht="20" customHeight="1"/>
    <row r="2713" ht="20" customHeight="1"/>
    <row r="2714" ht="20" customHeight="1"/>
    <row r="2715" ht="20" customHeight="1"/>
    <row r="2716" ht="20" customHeight="1"/>
    <row r="2717" ht="20" customHeight="1"/>
    <row r="2718" ht="20" customHeight="1"/>
    <row r="2719" ht="20" customHeight="1"/>
    <row r="2720" ht="20" customHeight="1"/>
    <row r="2721" ht="20" customHeight="1"/>
    <row r="2722" ht="20" customHeight="1"/>
    <row r="2723" ht="20" customHeight="1"/>
    <row r="2724" ht="20" customHeight="1"/>
    <row r="2725" ht="20" customHeight="1"/>
    <row r="2726" ht="20" customHeight="1"/>
    <row r="2727" ht="20" customHeight="1"/>
    <row r="2728" ht="20" customHeight="1"/>
    <row r="2729" ht="20" customHeight="1"/>
    <row r="2730" ht="20" customHeight="1"/>
    <row r="2731" ht="20" customHeight="1"/>
    <row r="2732" ht="20" customHeight="1"/>
    <row r="2733" ht="20" customHeight="1"/>
    <row r="2734" ht="20" customHeight="1"/>
    <row r="2735" ht="20" customHeight="1"/>
    <row r="2736" ht="20" customHeight="1"/>
    <row r="2737" ht="20" customHeight="1"/>
    <row r="2738" ht="20" customHeight="1"/>
    <row r="2739" ht="20" customHeight="1"/>
    <row r="2740" ht="20" customHeight="1"/>
    <row r="2741" ht="20" customHeight="1"/>
    <row r="2742" ht="20" customHeight="1"/>
    <row r="2743" ht="20" customHeight="1"/>
    <row r="2744" ht="20" customHeight="1"/>
    <row r="2745" ht="20" customHeight="1"/>
    <row r="2746" ht="20" customHeight="1"/>
    <row r="2747" ht="20" customHeight="1"/>
    <row r="2748" ht="20" customHeight="1"/>
    <row r="2749" ht="20" customHeight="1"/>
    <row r="2750" ht="20" customHeight="1"/>
    <row r="2751" ht="20" customHeight="1"/>
    <row r="2752" ht="20" customHeight="1"/>
    <row r="2753" ht="20" customHeight="1"/>
    <row r="2754" ht="20" customHeight="1"/>
    <row r="2755" ht="20" customHeight="1"/>
    <row r="2756" ht="20" customHeight="1"/>
    <row r="2757" ht="20" customHeight="1"/>
    <row r="2758" ht="20" customHeight="1"/>
    <row r="2759" ht="20" customHeight="1"/>
    <row r="2760" ht="20" customHeight="1"/>
    <row r="2761" ht="20" customHeight="1"/>
    <row r="2762" ht="20" customHeight="1"/>
    <row r="2763" ht="20" customHeight="1"/>
    <row r="2764" ht="20" customHeight="1"/>
    <row r="2765" ht="20" customHeight="1"/>
    <row r="2766" ht="20" customHeight="1"/>
    <row r="2767" ht="20" customHeight="1"/>
    <row r="2768" ht="20" customHeight="1"/>
    <row r="2769" ht="20" customHeight="1"/>
    <row r="2770" ht="20" customHeight="1"/>
    <row r="2771" ht="20" customHeight="1"/>
    <row r="2772" ht="20" customHeight="1"/>
    <row r="2773" ht="20" customHeight="1"/>
    <row r="2774" ht="20" customHeight="1"/>
    <row r="2775" ht="20" customHeight="1"/>
    <row r="2776" ht="20" customHeight="1"/>
    <row r="2777" ht="20" customHeight="1"/>
    <row r="2778" ht="20" customHeight="1"/>
    <row r="2779" ht="20" customHeight="1"/>
    <row r="2780" ht="20" customHeight="1"/>
    <row r="2781" ht="20" customHeight="1"/>
    <row r="2782" ht="20" customHeight="1"/>
    <row r="2783" ht="20" customHeight="1"/>
    <row r="2784" ht="20" customHeight="1"/>
    <row r="2785" ht="20" customHeight="1"/>
    <row r="2786" ht="20" customHeight="1"/>
    <row r="2787" ht="20" customHeight="1"/>
    <row r="2788" ht="20" customHeight="1"/>
    <row r="2789" ht="20" customHeight="1"/>
    <row r="2790" ht="20" customHeight="1"/>
    <row r="2791" ht="20" customHeight="1"/>
    <row r="2792" ht="20" customHeight="1"/>
    <row r="2793" ht="20" customHeight="1"/>
    <row r="2794" ht="20" customHeight="1"/>
    <row r="2795" ht="20" customHeight="1"/>
    <row r="2796" ht="20" customHeight="1"/>
    <row r="2797" ht="20" customHeight="1"/>
    <row r="2798" ht="20" customHeight="1"/>
    <row r="2799" ht="20" customHeight="1"/>
    <row r="2800" ht="20" customHeight="1"/>
    <row r="2801" ht="20" customHeight="1"/>
    <row r="2802" ht="20" customHeight="1"/>
    <row r="2803" ht="20" customHeight="1"/>
    <row r="2804" ht="20" customHeight="1"/>
    <row r="2805" ht="20" customHeight="1"/>
    <row r="2806" ht="20" customHeight="1"/>
    <row r="2807" ht="20" customHeight="1"/>
    <row r="2808" ht="20" customHeight="1"/>
    <row r="2809" ht="20" customHeight="1"/>
    <row r="2810" ht="20" customHeight="1"/>
    <row r="2811" ht="20" customHeight="1"/>
    <row r="2812" ht="20" customHeight="1"/>
    <row r="2813" ht="20" customHeight="1"/>
    <row r="2814" ht="20" customHeight="1"/>
    <row r="2815" ht="20" customHeight="1"/>
    <row r="2816" ht="20" customHeight="1"/>
    <row r="2817" ht="20" customHeight="1"/>
    <row r="2818" ht="20" customHeight="1"/>
    <row r="2819" ht="20" customHeight="1"/>
    <row r="2820" ht="20" customHeight="1"/>
    <row r="2821" ht="20" customHeight="1"/>
    <row r="2822" ht="20" customHeight="1"/>
    <row r="2823" ht="20" customHeight="1"/>
    <row r="2824" ht="20" customHeight="1"/>
    <row r="2825" ht="20" customHeight="1"/>
    <row r="2826" ht="20" customHeight="1"/>
    <row r="2827" ht="20" customHeight="1"/>
    <row r="2828" ht="20" customHeight="1"/>
    <row r="2829" ht="20" customHeight="1"/>
    <row r="2830" ht="20" customHeight="1"/>
    <row r="2831" ht="20" customHeight="1"/>
    <row r="2832" ht="20" customHeight="1"/>
    <row r="2833" ht="20" customHeight="1"/>
    <row r="2834" ht="20" customHeight="1"/>
    <row r="2835" ht="20" customHeight="1"/>
    <row r="2836" ht="20" customHeight="1"/>
    <row r="2837" ht="20" customHeight="1"/>
    <row r="2838" ht="20" customHeight="1"/>
    <row r="2839" ht="20" customHeight="1"/>
    <row r="2840" ht="20" customHeight="1"/>
    <row r="2841" ht="20" customHeight="1"/>
    <row r="2842" ht="20" customHeight="1"/>
    <row r="2843" ht="20" customHeight="1"/>
    <row r="2844" ht="20" customHeight="1"/>
    <row r="2845" ht="20" customHeight="1"/>
    <row r="2846" ht="20" customHeight="1"/>
    <row r="2847" ht="20" customHeight="1"/>
    <row r="2848" ht="20" customHeight="1"/>
    <row r="2849" ht="20" customHeight="1"/>
    <row r="2850" ht="20" customHeight="1"/>
    <row r="2851" ht="20" customHeight="1"/>
    <row r="2852" ht="20" customHeight="1"/>
    <row r="2853" ht="20" customHeight="1"/>
    <row r="2854" ht="20" customHeight="1"/>
    <row r="2855" ht="20" customHeight="1"/>
    <row r="2856" ht="20" customHeight="1"/>
    <row r="2857" ht="20" customHeight="1"/>
    <row r="2858" ht="20" customHeight="1"/>
    <row r="2859" ht="20" customHeight="1"/>
    <row r="2860" ht="20" customHeight="1"/>
    <row r="2861" ht="20" customHeight="1"/>
    <row r="2862" ht="20" customHeight="1"/>
    <row r="2863" ht="20" customHeight="1"/>
    <row r="2864" ht="20" customHeight="1"/>
    <row r="2865" ht="20" customHeight="1"/>
    <row r="2866" ht="20" customHeight="1"/>
    <row r="2867" ht="20" customHeight="1"/>
    <row r="2868" ht="20" customHeight="1"/>
    <row r="2869" ht="20" customHeight="1"/>
    <row r="2870" ht="20" customHeight="1"/>
    <row r="2871" ht="20" customHeight="1"/>
    <row r="2872" ht="20" customHeight="1"/>
    <row r="2873" ht="20" customHeight="1"/>
    <row r="2874" ht="20" customHeight="1"/>
    <row r="2875" ht="20" customHeight="1"/>
    <row r="2876" ht="20" customHeight="1"/>
    <row r="2877" ht="20" customHeight="1"/>
    <row r="2878" ht="20" customHeight="1"/>
    <row r="2879" ht="20" customHeight="1"/>
    <row r="2880" ht="20" customHeight="1"/>
    <row r="2881" ht="20" customHeight="1"/>
    <row r="2882" ht="20" customHeight="1"/>
    <row r="2883" ht="20" customHeight="1"/>
    <row r="2884" ht="20" customHeight="1"/>
    <row r="2885" ht="20" customHeight="1"/>
    <row r="2886" ht="20" customHeight="1"/>
    <row r="2887" ht="20" customHeight="1"/>
    <row r="2888" ht="20" customHeight="1"/>
    <row r="2889" ht="20" customHeight="1"/>
    <row r="2890" ht="20" customHeight="1"/>
    <row r="2891" ht="20" customHeight="1"/>
    <row r="2892" ht="20" customHeight="1"/>
    <row r="2893" ht="20" customHeight="1"/>
    <row r="2894" ht="20" customHeight="1"/>
    <row r="2895" ht="20" customHeight="1"/>
    <row r="2896" ht="20" customHeight="1"/>
    <row r="2897" ht="20" customHeight="1"/>
    <row r="2898" ht="20" customHeight="1"/>
    <row r="2899" ht="20" customHeight="1"/>
    <row r="2900" ht="20" customHeight="1"/>
    <row r="2901" ht="20" customHeight="1"/>
    <row r="2902" ht="20" customHeight="1"/>
    <row r="2903" ht="20" customHeight="1"/>
    <row r="2904" ht="20" customHeight="1"/>
    <row r="2905" ht="20" customHeight="1"/>
    <row r="2906" ht="20" customHeight="1"/>
    <row r="2907" ht="20" customHeight="1"/>
    <row r="2908" ht="20" customHeight="1"/>
    <row r="2909" ht="20" customHeight="1"/>
    <row r="2910" ht="20" customHeight="1"/>
    <row r="2911" ht="20" customHeight="1"/>
    <row r="2912" ht="20" customHeight="1"/>
    <row r="2913" ht="20" customHeight="1"/>
    <row r="2914" ht="20" customHeight="1"/>
    <row r="2915" ht="20" customHeight="1"/>
    <row r="2916" ht="20" customHeight="1"/>
    <row r="2917" ht="20" customHeight="1"/>
    <row r="2918" ht="20" customHeight="1"/>
    <row r="2919" ht="20" customHeight="1"/>
    <row r="2920" ht="20" customHeight="1"/>
    <row r="2921" ht="20" customHeight="1"/>
    <row r="2922" ht="20" customHeight="1"/>
    <row r="2923" ht="20" customHeight="1"/>
    <row r="2924" ht="20" customHeight="1"/>
    <row r="2925" ht="20" customHeight="1"/>
    <row r="2926" ht="20" customHeight="1"/>
    <row r="2927" ht="20" customHeight="1"/>
    <row r="2928" ht="20" customHeight="1"/>
    <row r="2929" ht="20" customHeight="1"/>
    <row r="2930" ht="20" customHeight="1"/>
    <row r="2931" ht="20" customHeight="1"/>
    <row r="2932" ht="20" customHeight="1"/>
    <row r="2933" ht="20" customHeight="1"/>
    <row r="2934" ht="20" customHeight="1"/>
    <row r="2935" ht="20" customHeight="1"/>
    <row r="2936" ht="20" customHeight="1"/>
    <row r="2937" ht="20" customHeight="1"/>
    <row r="2938" ht="20" customHeight="1"/>
    <row r="2939" ht="20" customHeight="1"/>
    <row r="2940" ht="20" customHeight="1"/>
    <row r="2941" ht="20" customHeight="1"/>
    <row r="2942" ht="20" customHeight="1"/>
    <row r="2943" ht="20" customHeight="1"/>
    <row r="2944" ht="20" customHeight="1"/>
    <row r="2945" ht="20" customHeight="1"/>
    <row r="2946" ht="20" customHeight="1"/>
    <row r="2947" ht="20" customHeight="1"/>
    <row r="2948" ht="20" customHeight="1"/>
    <row r="2949" ht="20" customHeight="1"/>
    <row r="2950" ht="20" customHeight="1"/>
    <row r="2951" ht="20" customHeight="1"/>
    <row r="2952" ht="20" customHeight="1"/>
    <row r="2953" ht="20" customHeight="1"/>
    <row r="2954" ht="20" customHeight="1"/>
    <row r="2955" ht="20" customHeight="1"/>
    <row r="2956" ht="20" customHeight="1"/>
    <row r="2957" ht="20" customHeight="1"/>
    <row r="2958" ht="20" customHeight="1"/>
    <row r="2959" ht="20" customHeight="1"/>
    <row r="2960" ht="20" customHeight="1"/>
    <row r="2961" ht="20" customHeight="1"/>
    <row r="2962" ht="20" customHeight="1"/>
    <row r="2963" ht="20" customHeight="1"/>
    <row r="2964" ht="20" customHeight="1"/>
    <row r="2965" ht="20" customHeight="1"/>
    <row r="2966" ht="20" customHeight="1"/>
    <row r="2967" ht="20" customHeight="1"/>
    <row r="2968" ht="20" customHeight="1"/>
    <row r="2969" ht="20" customHeight="1"/>
    <row r="2970" ht="20" customHeight="1"/>
    <row r="2971" ht="20" customHeight="1"/>
    <row r="2972" ht="20" customHeight="1"/>
    <row r="2973" ht="20" customHeight="1"/>
    <row r="2974" ht="20" customHeight="1"/>
    <row r="2975" ht="20" customHeight="1"/>
    <row r="2976" ht="20" customHeight="1"/>
    <row r="2977" ht="20" customHeight="1"/>
    <row r="2978" ht="20" customHeight="1"/>
    <row r="2979" ht="20" customHeight="1"/>
    <row r="2980" ht="20" customHeight="1"/>
    <row r="2981" ht="20" customHeight="1"/>
    <row r="2982" ht="20" customHeight="1"/>
    <row r="2983" ht="20" customHeight="1"/>
    <row r="2984" ht="20" customHeight="1"/>
    <row r="2985" ht="20" customHeight="1"/>
    <row r="2986" ht="20" customHeight="1"/>
    <row r="2987" ht="20" customHeight="1"/>
    <row r="2988" ht="20" customHeight="1"/>
    <row r="2989" ht="20" customHeight="1"/>
    <row r="2990" ht="20" customHeight="1"/>
    <row r="2991" ht="20" customHeight="1"/>
    <row r="2992" ht="20" customHeight="1"/>
    <row r="2993" ht="20" customHeight="1"/>
    <row r="2994" ht="20" customHeight="1"/>
    <row r="2995" ht="20" customHeight="1"/>
    <row r="2996" ht="20" customHeight="1"/>
    <row r="2997" ht="20" customHeight="1"/>
    <row r="2998" ht="20" customHeight="1"/>
    <row r="2999" ht="20" customHeight="1"/>
    <row r="3000" ht="20" customHeight="1"/>
    <row r="3001" ht="20" customHeight="1"/>
    <row r="3002" ht="20" customHeight="1"/>
    <row r="3003" ht="20" customHeight="1"/>
    <row r="3004" ht="20" customHeight="1"/>
    <row r="3005" ht="20" customHeight="1"/>
    <row r="3006" ht="20" customHeight="1"/>
    <row r="3007" ht="20" customHeight="1"/>
    <row r="3008" ht="20" customHeight="1"/>
    <row r="3009" ht="20" customHeight="1"/>
    <row r="3010" ht="20" customHeight="1"/>
    <row r="3011" ht="20" customHeight="1"/>
    <row r="3012" ht="20" customHeight="1"/>
    <row r="3013" ht="20" customHeight="1"/>
    <row r="3014" ht="20" customHeight="1"/>
    <row r="3015" ht="20" customHeight="1"/>
    <row r="3016" ht="20" customHeight="1"/>
    <row r="3017" ht="20" customHeight="1"/>
    <row r="3018" ht="20" customHeight="1"/>
    <row r="3019" ht="20" customHeight="1"/>
    <row r="3020" ht="20" customHeight="1"/>
    <row r="3021" ht="20" customHeight="1"/>
    <row r="3022" ht="20" customHeight="1"/>
    <row r="3023" ht="20" customHeight="1"/>
    <row r="3024" ht="20" customHeight="1"/>
    <row r="3025" ht="20" customHeight="1"/>
    <row r="3026" ht="20" customHeight="1"/>
    <row r="3027" ht="20" customHeight="1"/>
    <row r="3028" ht="20" customHeight="1"/>
    <row r="3029" ht="20" customHeight="1"/>
    <row r="3030" ht="20" customHeight="1"/>
    <row r="3031" ht="20" customHeight="1"/>
    <row r="3032" ht="20" customHeight="1"/>
    <row r="3033" ht="20" customHeight="1"/>
    <row r="3034" ht="20" customHeight="1"/>
    <row r="3035" ht="20" customHeight="1"/>
    <row r="3036" ht="20" customHeight="1"/>
    <row r="3037" ht="20" customHeight="1"/>
    <row r="3038" ht="20" customHeight="1"/>
    <row r="3039" ht="20" customHeight="1"/>
    <row r="3040" ht="20" customHeight="1"/>
    <row r="3041" ht="20" customHeight="1"/>
    <row r="3042" ht="20" customHeight="1"/>
    <row r="3043" ht="20" customHeight="1"/>
    <row r="3044" ht="20" customHeight="1"/>
    <row r="3045" ht="20" customHeight="1"/>
    <row r="3046" ht="20" customHeight="1"/>
    <row r="3047" ht="20" customHeight="1"/>
    <row r="3048" ht="20" customHeight="1"/>
    <row r="3049" ht="20" customHeight="1"/>
    <row r="3050" ht="20" customHeight="1"/>
    <row r="3051" ht="20" customHeight="1"/>
    <row r="3052" ht="20" customHeight="1"/>
    <row r="3053" ht="20" customHeight="1"/>
    <row r="3054" ht="20" customHeight="1"/>
    <row r="3055" ht="20" customHeight="1"/>
    <row r="3056" ht="20" customHeight="1"/>
    <row r="3057" ht="20" customHeight="1"/>
    <row r="3058" ht="20" customHeight="1"/>
    <row r="3059" ht="20" customHeight="1"/>
    <row r="3060" ht="20" customHeight="1"/>
    <row r="3061" ht="20" customHeight="1"/>
    <row r="3062" ht="20" customHeight="1"/>
    <row r="3063" ht="20" customHeight="1"/>
    <row r="3064" ht="20" customHeight="1"/>
    <row r="3065" ht="20" customHeight="1"/>
    <row r="3066" ht="20" customHeight="1"/>
    <row r="3067" ht="20" customHeight="1"/>
    <row r="3068" ht="20" customHeight="1"/>
    <row r="3069" ht="20" customHeight="1"/>
    <row r="3070" ht="20" customHeight="1"/>
    <row r="3071" ht="20" customHeight="1"/>
    <row r="3072" ht="20" customHeight="1"/>
    <row r="3073" ht="20" customHeight="1"/>
    <row r="3074" ht="20" customHeight="1"/>
    <row r="3075" ht="20" customHeight="1"/>
    <row r="3076" ht="20" customHeight="1"/>
    <row r="3077" ht="20" customHeight="1"/>
    <row r="3078" ht="20" customHeight="1"/>
    <row r="3079" ht="20" customHeight="1"/>
    <row r="3080" ht="20" customHeight="1"/>
    <row r="3081" ht="20" customHeight="1"/>
    <row r="3082" ht="20" customHeight="1"/>
    <row r="3083" ht="20" customHeight="1"/>
    <row r="3084" ht="20" customHeight="1"/>
    <row r="3085" ht="20" customHeight="1"/>
    <row r="3086" ht="20" customHeight="1"/>
    <row r="3087" ht="20" customHeight="1"/>
    <row r="3088" ht="20" customHeight="1"/>
    <row r="3089" ht="20" customHeight="1"/>
    <row r="3090" ht="20" customHeight="1"/>
    <row r="3091" ht="20" customHeight="1"/>
    <row r="3092" ht="20" customHeight="1"/>
    <row r="3093" ht="20" customHeight="1"/>
    <row r="3094" ht="20" customHeight="1"/>
    <row r="3095" ht="20" customHeight="1"/>
    <row r="3096" ht="20" customHeight="1"/>
    <row r="3097" ht="20" customHeight="1"/>
    <row r="3098" ht="20" customHeight="1"/>
    <row r="3099" ht="20" customHeight="1"/>
    <row r="3100" ht="20" customHeight="1"/>
    <row r="3101" ht="20" customHeight="1"/>
    <row r="3102" ht="20" customHeight="1"/>
    <row r="3103" ht="20" customHeight="1"/>
    <row r="3104" ht="20" customHeight="1"/>
    <row r="3105" ht="20" customHeight="1"/>
    <row r="3106" ht="20" customHeight="1"/>
    <row r="3107" ht="20" customHeight="1"/>
    <row r="3108" ht="20" customHeight="1"/>
    <row r="3109" ht="20" customHeight="1"/>
    <row r="3110" ht="20" customHeight="1"/>
    <row r="3111" ht="20" customHeight="1"/>
    <row r="3112" ht="20" customHeight="1"/>
    <row r="3113" ht="20" customHeight="1"/>
    <row r="3114" ht="20" customHeight="1"/>
    <row r="3115" ht="20" customHeight="1"/>
    <row r="3116" ht="20" customHeight="1"/>
    <row r="3117" ht="20" customHeight="1"/>
    <row r="3118" ht="20" customHeight="1"/>
    <row r="3119" ht="20" customHeight="1"/>
    <row r="3120" ht="20" customHeight="1"/>
    <row r="3121" ht="20" customHeight="1"/>
    <row r="3122" ht="20" customHeight="1"/>
    <row r="3123" ht="20" customHeight="1"/>
    <row r="3124" ht="20" customHeight="1"/>
    <row r="3125" ht="20" customHeight="1"/>
    <row r="3126" ht="20" customHeight="1"/>
    <row r="3127" ht="20" customHeight="1"/>
    <row r="3128" ht="20" customHeight="1"/>
    <row r="3129" ht="20" customHeight="1"/>
    <row r="3130" ht="20" customHeight="1"/>
    <row r="3131" ht="20" customHeight="1"/>
    <row r="3132" ht="20" customHeight="1"/>
    <row r="3133" ht="20" customHeight="1"/>
    <row r="3134" ht="20" customHeight="1"/>
    <row r="3135" ht="20" customHeight="1"/>
    <row r="3136" ht="20" customHeight="1"/>
    <row r="3137" ht="20" customHeight="1"/>
    <row r="3138" ht="20" customHeight="1"/>
    <row r="3139" ht="20" customHeight="1"/>
    <row r="3140" ht="20" customHeight="1"/>
    <row r="3141" ht="20" customHeight="1"/>
    <row r="3142" ht="20" customHeight="1"/>
    <row r="3143" ht="20" customHeight="1"/>
    <row r="3144" ht="20" customHeight="1"/>
    <row r="3145" ht="20" customHeight="1"/>
    <row r="3146" ht="20" customHeight="1"/>
    <row r="3147" ht="20" customHeight="1"/>
    <row r="3148" ht="20" customHeight="1"/>
    <row r="3149" ht="20" customHeight="1"/>
    <row r="3150" ht="20" customHeight="1"/>
    <row r="3151" ht="20" customHeight="1"/>
    <row r="3152" ht="20" customHeight="1"/>
    <row r="3153" ht="20" customHeight="1"/>
    <row r="3154" ht="20" customHeight="1"/>
    <row r="3155" ht="20" customHeight="1"/>
    <row r="3156" ht="20" customHeight="1"/>
    <row r="3157" ht="20" customHeight="1"/>
    <row r="3158" ht="20" customHeight="1"/>
    <row r="3159" ht="20" customHeight="1"/>
    <row r="3160" ht="20" customHeight="1"/>
    <row r="3161" ht="20" customHeight="1"/>
    <row r="3162" ht="20" customHeight="1"/>
    <row r="3163" ht="20" customHeight="1"/>
    <row r="3164" ht="20" customHeight="1"/>
    <row r="3165" ht="20" customHeight="1"/>
    <row r="3166" ht="20" customHeight="1"/>
    <row r="3167" ht="20" customHeight="1"/>
    <row r="3168" ht="20" customHeight="1"/>
    <row r="3169" ht="20" customHeight="1"/>
    <row r="3170" ht="20" customHeight="1"/>
    <row r="3171" ht="20" customHeight="1"/>
    <row r="3172" ht="20" customHeight="1"/>
    <row r="3173" ht="20" customHeight="1"/>
    <row r="3174" ht="20" customHeight="1"/>
    <row r="3175" ht="20" customHeight="1"/>
    <row r="3176" ht="20" customHeight="1"/>
    <row r="3177" ht="20" customHeight="1"/>
    <row r="3178" ht="20" customHeight="1"/>
    <row r="3179" ht="20" customHeight="1"/>
    <row r="3180" ht="20" customHeight="1"/>
    <row r="3181" ht="20" customHeight="1"/>
    <row r="3182" ht="20" customHeight="1"/>
    <row r="3183" ht="20" customHeight="1"/>
    <row r="3184" ht="20" customHeight="1"/>
    <row r="3185" ht="20" customHeight="1"/>
    <row r="3186" ht="20" customHeight="1"/>
    <row r="3187" ht="20" customHeight="1"/>
    <row r="3188" ht="20" customHeight="1"/>
    <row r="3189" ht="20" customHeight="1"/>
    <row r="3190" ht="20" customHeight="1"/>
    <row r="3191" ht="20" customHeight="1"/>
    <row r="3192" ht="20" customHeight="1"/>
    <row r="3193" ht="20" customHeight="1"/>
    <row r="3194" ht="20" customHeight="1"/>
    <row r="3195" ht="20" customHeight="1"/>
    <row r="3196" ht="20" customHeight="1"/>
    <row r="3197" ht="20" customHeight="1"/>
    <row r="3198" ht="20" customHeight="1"/>
    <row r="3199" ht="20" customHeight="1"/>
    <row r="3200" ht="20" customHeight="1"/>
    <row r="3201" ht="20" customHeight="1"/>
    <row r="3202" ht="20" customHeight="1"/>
    <row r="3203" ht="20" customHeight="1"/>
    <row r="3204" ht="20" customHeight="1"/>
    <row r="3205" ht="20" customHeight="1"/>
    <row r="3206" ht="20" customHeight="1"/>
    <row r="3207" ht="20" customHeight="1"/>
    <row r="3208" ht="20" customHeight="1"/>
    <row r="3209" ht="20" customHeight="1"/>
    <row r="3210" ht="20" customHeight="1"/>
    <row r="3211" ht="20" customHeight="1"/>
    <row r="3212" ht="20" customHeight="1"/>
    <row r="3213" ht="20" customHeight="1"/>
    <row r="3214" ht="20" customHeight="1"/>
    <row r="3215" ht="20" customHeight="1"/>
    <row r="3216" ht="20" customHeight="1"/>
    <row r="3217" ht="20" customHeight="1"/>
    <row r="3218" ht="20" customHeight="1"/>
    <row r="3219" ht="20" customHeight="1"/>
    <row r="3220" ht="20" customHeight="1"/>
    <row r="3221" ht="20" customHeight="1"/>
    <row r="3222" ht="20" customHeight="1"/>
    <row r="3223" ht="20" customHeight="1"/>
    <row r="3224" ht="20" customHeight="1"/>
    <row r="3225" ht="20" customHeight="1"/>
    <row r="3226" ht="20" customHeight="1"/>
    <row r="3227" ht="20" customHeight="1"/>
    <row r="3228" ht="20" customHeight="1"/>
    <row r="3229" ht="20" customHeight="1"/>
    <row r="3230" ht="20" customHeight="1"/>
    <row r="3231" ht="20" customHeight="1"/>
    <row r="3232" ht="20" customHeight="1"/>
    <row r="3233" ht="20" customHeight="1"/>
    <row r="3234" ht="20" customHeight="1"/>
    <row r="3235" ht="20" customHeight="1"/>
    <row r="3236" ht="20" customHeight="1"/>
    <row r="3237" ht="20" customHeight="1"/>
    <row r="3238" ht="20" customHeight="1"/>
    <row r="3239" ht="20" customHeight="1"/>
    <row r="3240" ht="20" customHeight="1"/>
    <row r="3241" ht="20" customHeight="1"/>
    <row r="3242" ht="20" customHeight="1"/>
    <row r="3243" ht="20" customHeight="1"/>
    <row r="3244" ht="20" customHeight="1"/>
    <row r="3245" ht="20" customHeight="1"/>
    <row r="3246" ht="20" customHeight="1"/>
    <row r="3247" ht="20" customHeight="1"/>
    <row r="3248" ht="20" customHeight="1"/>
    <row r="3249" ht="20" customHeight="1"/>
    <row r="3250" ht="20" customHeight="1"/>
    <row r="3251" ht="20" customHeight="1"/>
    <row r="3252" ht="20" customHeight="1"/>
    <row r="3253" ht="20" customHeight="1"/>
    <row r="3254" ht="20" customHeight="1"/>
    <row r="3255" ht="20" customHeight="1"/>
    <row r="3256" ht="20" customHeight="1"/>
    <row r="3257" ht="20" customHeight="1"/>
    <row r="3258" ht="20" customHeight="1"/>
    <row r="3259" ht="20" customHeight="1"/>
    <row r="3260" ht="20" customHeight="1"/>
    <row r="3261" ht="20" customHeight="1"/>
    <row r="3262" ht="20" customHeight="1"/>
    <row r="3263" ht="20" customHeight="1"/>
    <row r="3264" ht="20" customHeight="1"/>
    <row r="3265" ht="20" customHeight="1"/>
    <row r="3266" ht="20" customHeight="1"/>
    <row r="3267" ht="20" customHeight="1"/>
    <row r="3268" ht="20" customHeight="1"/>
    <row r="3269" ht="20" customHeight="1"/>
    <row r="3270" ht="20" customHeight="1"/>
    <row r="3271" ht="20" customHeight="1"/>
    <row r="3272" ht="20" customHeight="1"/>
    <row r="3273" ht="20" customHeight="1"/>
    <row r="3274" ht="20" customHeight="1"/>
    <row r="3275" ht="20" customHeight="1"/>
    <row r="3276" ht="20" customHeight="1"/>
    <row r="3277" ht="20" customHeight="1"/>
    <row r="3278" ht="20" customHeight="1"/>
    <row r="3279" ht="20" customHeight="1"/>
    <row r="3280" ht="20" customHeight="1"/>
    <row r="3281" ht="20" customHeight="1"/>
    <row r="3282" ht="20" customHeight="1"/>
    <row r="3283" ht="20" customHeight="1"/>
    <row r="3284" ht="20" customHeight="1"/>
    <row r="3285" ht="20" customHeight="1"/>
    <row r="3286" ht="20" customHeight="1"/>
    <row r="3287" ht="20" customHeight="1"/>
    <row r="3288" ht="20" customHeight="1"/>
    <row r="3289" ht="20" customHeight="1"/>
    <row r="3290" ht="20" customHeight="1"/>
    <row r="3291" ht="20" customHeight="1"/>
    <row r="3292" ht="20" customHeight="1"/>
    <row r="3293" ht="20" customHeight="1"/>
    <row r="3294" ht="20" customHeight="1"/>
    <row r="3295" ht="20" customHeight="1"/>
    <row r="3296" ht="20" customHeight="1"/>
    <row r="3297" ht="20" customHeight="1"/>
    <row r="3298" ht="20" customHeight="1"/>
    <row r="3299" ht="20" customHeight="1"/>
    <row r="3300" ht="20" customHeight="1"/>
    <row r="3301" ht="20" customHeight="1"/>
    <row r="3302" ht="20" customHeight="1"/>
    <row r="3303" ht="20" customHeight="1"/>
    <row r="3304" ht="20" customHeight="1"/>
    <row r="3305" ht="20" customHeight="1"/>
    <row r="3306" ht="20" customHeight="1"/>
    <row r="3307" ht="20" customHeight="1"/>
    <row r="3308" ht="20" customHeight="1"/>
    <row r="3309" ht="20" customHeight="1"/>
    <row r="3310" ht="20" customHeight="1"/>
    <row r="3311" ht="20" customHeight="1"/>
    <row r="3312" ht="20" customHeight="1"/>
    <row r="3313" ht="20" customHeight="1"/>
    <row r="3314" ht="20" customHeight="1"/>
    <row r="3315" ht="20" customHeight="1"/>
    <row r="3316" ht="20" customHeight="1"/>
    <row r="3317" ht="20" customHeight="1"/>
    <row r="3318" ht="20" customHeight="1"/>
    <row r="3319" ht="20" customHeight="1"/>
    <row r="3320" ht="20" customHeight="1"/>
    <row r="3321" ht="20" customHeight="1"/>
    <row r="3322" ht="20" customHeight="1"/>
    <row r="3323" ht="20" customHeight="1"/>
    <row r="3324" ht="20" customHeight="1"/>
    <row r="3325" ht="20" customHeight="1"/>
    <row r="3326" ht="20" customHeight="1"/>
    <row r="3327" ht="20" customHeight="1"/>
    <row r="3328" ht="20" customHeight="1"/>
    <row r="3329" ht="20" customHeight="1"/>
    <row r="3330" ht="20" customHeight="1"/>
    <row r="3331" ht="20" customHeight="1"/>
    <row r="3332" ht="20" customHeight="1"/>
    <row r="3333" ht="20" customHeight="1"/>
    <row r="3334" ht="20" customHeight="1"/>
    <row r="3335" ht="20" customHeight="1"/>
    <row r="3336" ht="20" customHeight="1"/>
    <row r="3337" ht="20" customHeight="1"/>
    <row r="3338" ht="20" customHeight="1"/>
    <row r="3339" ht="20" customHeight="1"/>
    <row r="3340" ht="20" customHeight="1"/>
    <row r="3341" ht="20" customHeight="1"/>
    <row r="3342" ht="20" customHeight="1"/>
    <row r="3343" ht="20" customHeight="1"/>
    <row r="3344" ht="20" customHeight="1"/>
    <row r="3345" ht="20" customHeight="1"/>
    <row r="3346" ht="20" customHeight="1"/>
    <row r="3347" ht="20" customHeight="1"/>
    <row r="3348" ht="20" customHeight="1"/>
    <row r="3349" ht="20" customHeight="1"/>
    <row r="3350" ht="20" customHeight="1"/>
    <row r="3351" ht="20" customHeight="1"/>
    <row r="3352" ht="20" customHeight="1"/>
    <row r="3353" ht="20" customHeight="1"/>
    <row r="3354" ht="20" customHeight="1"/>
    <row r="3355" ht="20" customHeight="1"/>
    <row r="3356" ht="20" customHeight="1"/>
    <row r="3357" ht="20" customHeight="1"/>
    <row r="3358" ht="20" customHeight="1"/>
    <row r="3359" ht="20" customHeight="1"/>
    <row r="3360" ht="20" customHeight="1"/>
    <row r="3361" ht="20" customHeight="1"/>
    <row r="3362" ht="20" customHeight="1"/>
    <row r="3363" ht="20" customHeight="1"/>
    <row r="3364" ht="20" customHeight="1"/>
    <row r="3365" ht="20" customHeight="1"/>
    <row r="3366" ht="20" customHeight="1"/>
    <row r="3367" ht="20" customHeight="1"/>
    <row r="3368" ht="20" customHeight="1"/>
    <row r="3369" ht="20" customHeight="1"/>
    <row r="3370" ht="20" customHeight="1"/>
    <row r="3371" ht="20" customHeight="1"/>
    <row r="3372" ht="20" customHeight="1"/>
    <row r="3373" ht="20" customHeight="1"/>
    <row r="3374" ht="20" customHeight="1"/>
    <row r="3375" ht="20" customHeight="1"/>
    <row r="3376" ht="20" customHeight="1"/>
    <row r="3377" ht="20" customHeight="1"/>
    <row r="3378" ht="20" customHeight="1"/>
    <row r="3379" ht="20" customHeight="1"/>
    <row r="3380" ht="20" customHeight="1"/>
    <row r="3381" ht="20" customHeight="1"/>
    <row r="3382" ht="20" customHeight="1"/>
    <row r="3383" ht="20" customHeight="1"/>
    <row r="3384" ht="20" customHeight="1"/>
    <row r="3385" ht="20" customHeight="1"/>
    <row r="3386" ht="20" customHeight="1"/>
    <row r="3387" ht="20" customHeight="1"/>
    <row r="3388" ht="20" customHeight="1"/>
    <row r="3389" ht="20" customHeight="1"/>
    <row r="3390" ht="20" customHeight="1"/>
    <row r="3391" ht="20" customHeight="1"/>
    <row r="3392" ht="20" customHeight="1"/>
    <row r="3393" ht="20" customHeight="1"/>
    <row r="3394" ht="20" customHeight="1"/>
    <row r="3395" ht="20" customHeight="1"/>
    <row r="3396" ht="20" customHeight="1"/>
    <row r="3397" ht="20" customHeight="1"/>
    <row r="3398" ht="20" customHeight="1"/>
    <row r="3399" ht="20" customHeight="1"/>
    <row r="3400" ht="20" customHeight="1"/>
    <row r="3401" ht="20" customHeight="1"/>
    <row r="3402" ht="20" customHeight="1"/>
    <row r="3403" ht="20" customHeight="1"/>
    <row r="3404" ht="20" customHeight="1"/>
    <row r="3405" ht="20" customHeight="1"/>
    <row r="3406" ht="20" customHeight="1"/>
    <row r="3407" ht="20" customHeight="1"/>
    <row r="3408" ht="20" customHeight="1"/>
    <row r="3409" ht="20" customHeight="1"/>
    <row r="3410" ht="20" customHeight="1"/>
    <row r="3411" ht="20" customHeight="1"/>
    <row r="3412" ht="20" customHeight="1"/>
    <row r="3413" ht="20" customHeight="1"/>
    <row r="3414" ht="20" customHeight="1"/>
    <row r="3415" ht="20" customHeight="1"/>
    <row r="3416" ht="20" customHeight="1"/>
    <row r="3417" ht="20" customHeight="1"/>
    <row r="3418" ht="20" customHeight="1"/>
    <row r="3419" ht="20" customHeight="1"/>
    <row r="3420" ht="20" customHeight="1"/>
    <row r="3421" ht="20" customHeight="1"/>
    <row r="3422" ht="20" customHeight="1"/>
    <row r="3423" ht="20" customHeight="1"/>
    <row r="3424" ht="20" customHeight="1"/>
    <row r="3425" ht="20" customHeight="1"/>
    <row r="3426" ht="20" customHeight="1"/>
    <row r="3427" ht="20" customHeight="1"/>
    <row r="3428" ht="20" customHeight="1"/>
    <row r="3429" ht="20" customHeight="1"/>
    <row r="3430" ht="20" customHeight="1"/>
    <row r="3431" ht="20" customHeight="1"/>
    <row r="3432" ht="20" customHeight="1"/>
    <row r="3433" ht="20" customHeight="1"/>
    <row r="3434" ht="20" customHeight="1"/>
    <row r="3435" ht="20" customHeight="1"/>
    <row r="3436" ht="20" customHeight="1"/>
    <row r="3437" ht="20" customHeight="1"/>
    <row r="3438" ht="20" customHeight="1"/>
    <row r="3439" ht="20" customHeight="1"/>
    <row r="3440" ht="20" customHeight="1"/>
    <row r="3441" ht="20" customHeight="1"/>
    <row r="3442" ht="20" customHeight="1"/>
    <row r="3443" ht="20" customHeight="1"/>
    <row r="3444" ht="20" customHeight="1"/>
    <row r="3445" ht="20" customHeight="1"/>
    <row r="3446" ht="20" customHeight="1"/>
    <row r="3447" ht="20" customHeight="1"/>
    <row r="3448" ht="20" customHeight="1"/>
    <row r="3449" ht="20" customHeight="1"/>
    <row r="3450" ht="20" customHeight="1"/>
    <row r="3451" ht="20" customHeight="1"/>
    <row r="3452" ht="20" customHeight="1"/>
    <row r="3453" ht="20" customHeight="1"/>
    <row r="3454" ht="20" customHeight="1"/>
    <row r="3455" ht="20" customHeight="1"/>
    <row r="3456" ht="20" customHeight="1"/>
    <row r="3457" ht="20" customHeight="1"/>
    <row r="3458" ht="20" customHeight="1"/>
    <row r="3459" ht="20" customHeight="1"/>
    <row r="3460" ht="20" customHeight="1"/>
    <row r="3461" ht="20" customHeight="1"/>
    <row r="3462" ht="20" customHeight="1"/>
    <row r="3463" ht="20" customHeight="1"/>
    <row r="3464" ht="20" customHeight="1"/>
    <row r="3465" ht="20" customHeight="1"/>
    <row r="3466" ht="20" customHeight="1"/>
    <row r="3467" ht="20" customHeight="1"/>
    <row r="3468" ht="20" customHeight="1"/>
    <row r="3469" ht="20" customHeight="1"/>
    <row r="3470" ht="20" customHeight="1"/>
    <row r="3471" ht="20" customHeight="1"/>
  </sheetData>
  <mergeCells count="1">
    <mergeCell ref="A1:F1"/>
  </mergeCells>
  <pageMargins left="0.393055555555556" right="0.393055555555556" top="0.590277777777778" bottom="0.590277777777778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第三年明细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2017-04-30T01:16:00Z</dcterms:created>
  <cp:lastPrinted>2016-09-03T07:25:00Z</cp:lastPrinted>
  <dcterms:modified xsi:type="dcterms:W3CDTF">2018-08-30T09:22:23Z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